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20" sheetId="1" r:id="rId1"/>
  </sheets>
  <definedNames>
    <definedName name="_xlnm._FilterDatabase" localSheetId="0" hidden="1">'2020'!$A$3:$I$11</definedName>
    <definedName name="_xlnm.Print_Titles" localSheetId="0">'2020'!$4:$4</definedName>
  </definedNames>
  <calcPr fullCalcOnLoad="1"/>
</workbook>
</file>

<file path=xl/sharedStrings.xml><?xml version="1.0" encoding="utf-8"?>
<sst xmlns="http://schemas.openxmlformats.org/spreadsheetml/2006/main" count="551" uniqueCount="329">
  <si>
    <t>№ п/п</t>
  </si>
  <si>
    <t>Вид технологического нарушения</t>
  </si>
  <si>
    <t>Объект электросетевого хозяйства</t>
  </si>
  <si>
    <t>Причина технологического нарушения</t>
  </si>
  <si>
    <t>Дата,  время  возникновения технологического нарушения</t>
  </si>
  <si>
    <t>Дата,  время ликвидации технологического нарушения</t>
  </si>
  <si>
    <t>Январь</t>
  </si>
  <si>
    <t>Количество  часов  отключения поставки электрической энергии</t>
  </si>
  <si>
    <t>Мероприятия по устранению технологического нарушения</t>
  </si>
  <si>
    <t>Объем недопоставленной  в результате аварийного отключения электрической энергии, кВт.ч</t>
  </si>
  <si>
    <t>Итого за январь месяц</t>
  </si>
  <si>
    <t>Февраль</t>
  </si>
  <si>
    <t>Итого за февраль месяц</t>
  </si>
  <si>
    <t>Март</t>
  </si>
  <si>
    <t xml:space="preserve">Итого за март месяц </t>
  </si>
  <si>
    <t>Итого  за 1 квартал</t>
  </si>
  <si>
    <t>Апрель</t>
  </si>
  <si>
    <t xml:space="preserve"> </t>
  </si>
  <si>
    <t>Произведена перетяжка провода и заменена н/в вставка ПН-2</t>
  </si>
  <si>
    <t>Произведена замена изолятора и н/в вставка ПН-2</t>
  </si>
  <si>
    <t>Короткое замыкание, перегорание н/вставки ПН-2.</t>
  </si>
  <si>
    <t>Повреждение изолятора.</t>
  </si>
  <si>
    <t>Май</t>
  </si>
  <si>
    <t>Июнь</t>
  </si>
  <si>
    <t xml:space="preserve">Итого за апрель месяц </t>
  </si>
  <si>
    <t xml:space="preserve">Итого за май месяц </t>
  </si>
  <si>
    <t>Июль</t>
  </si>
  <si>
    <t>Итого за 3-й квартал.</t>
  </si>
  <si>
    <r>
      <t xml:space="preserve"> </t>
    </r>
    <r>
      <rPr>
        <b/>
        <sz val="14"/>
        <rFont val="Times New Roman"/>
        <family val="1"/>
      </rPr>
      <t>Август</t>
    </r>
  </si>
  <si>
    <r>
      <t xml:space="preserve"> </t>
    </r>
    <r>
      <rPr>
        <b/>
        <sz val="14"/>
        <rFont val="Times New Roman"/>
        <family val="1"/>
      </rPr>
      <t>Сентябрь</t>
    </r>
  </si>
  <si>
    <t>Октябрь</t>
  </si>
  <si>
    <t>итого</t>
  </si>
  <si>
    <t xml:space="preserve"> Декабрь</t>
  </si>
  <si>
    <t>Итого за 4-ый квартал</t>
  </si>
  <si>
    <t>Итого за год.</t>
  </si>
  <si>
    <t>ВЛ 0,4кВ №2 ТП №ТС1005 п. Умет ВЛ 10кВ №10 ПС Теплый Стан</t>
  </si>
  <si>
    <t>ВЛ 10кВ №2 ПС 35/10 Выша</t>
  </si>
  <si>
    <t>Короткое замыкание, перегорание н/вставки ПК-10</t>
  </si>
  <si>
    <t>Произведена замена изолятора и замена ПК-10</t>
  </si>
  <si>
    <t>схлест проводов</t>
  </si>
  <si>
    <t>Итого за 2-ой кв.</t>
  </si>
  <si>
    <t>ВЛ 0,4кВ №2 ТП № ШР0201 п. Ширингуши ВЛ 10кВ №2 ПС 110кВ Ширингуши</t>
  </si>
  <si>
    <t>Итого</t>
  </si>
  <si>
    <t>Ноябрь</t>
  </si>
  <si>
    <t>Сводные данные об аварийных отключениях  в сетях ООО  "Электротеплосеть", вызванных авариями или внеплановыми отключениями объектов электросетевого хозяйства  и объеме недопоставленной  в результате аварийных отключений электрической энергии за 2021 год</t>
  </si>
  <si>
    <t>ВЛ0,4кВ №6 ЗТП № 0609 п. Зубова Поляна ВЛ 10кВ №6 ПС 110кВ Зубова  Поляна</t>
  </si>
  <si>
    <t>ВЛ 0,4кВ №1 ТП №ВД0602 п. Дубитель ВЛ 10кВ №6 ПС 110кВ Вад</t>
  </si>
  <si>
    <t>ВЛ 0,4кВ №1 ТП № 1638 п. Зубова Поляна ВЛ 10кВ №16 ПС 110кВ Зубова Поляна</t>
  </si>
  <si>
    <t>ВЛ 0,4кВ №1 ТП № 0832 п. Зубова Поляна ВЛ 10кВ №8 ПС 110кВ Теплый Стан</t>
  </si>
  <si>
    <t>Отключение В10кВ ПС 35кВ Выша</t>
  </si>
  <si>
    <t xml:space="preserve"> 2021.01.15 01-15 </t>
  </si>
  <si>
    <t>2021.01.15 01-50</t>
  </si>
  <si>
    <t>2021.01.21 06-05</t>
  </si>
  <si>
    <t xml:space="preserve"> 2021.01.21 07-50</t>
  </si>
  <si>
    <t xml:space="preserve"> 2021.01.21 23-10</t>
  </si>
  <si>
    <t xml:space="preserve"> 2021.01.22 00-40</t>
  </si>
  <si>
    <t xml:space="preserve"> 2021.01.22 00-15</t>
  </si>
  <si>
    <t xml:space="preserve"> 2021.01.22 1-00</t>
  </si>
  <si>
    <t xml:space="preserve"> 2021.01.26 5-50</t>
  </si>
  <si>
    <t xml:space="preserve"> 2021.01.26 7-00</t>
  </si>
  <si>
    <t>Произведена перетяжка провода .вкл В10кВ</t>
  </si>
  <si>
    <t>ВЛ 0,4кВ №1 ТП № ТС1005 п.Умет ВЛ 10кВ №10 ПС 110кВ Теплый Стан</t>
  </si>
  <si>
    <t>ВЛ 10кВ №1 ПС 110кВ Явас</t>
  </si>
  <si>
    <t>ВЛ 0,4 №1 ТП № 0832 п. Зубова Поляна</t>
  </si>
  <si>
    <t xml:space="preserve">Отключение В10кВ яч №1 ПС 110кВ Явас </t>
  </si>
  <si>
    <t>Отключение В10кВ Яч №2 ПС 35 кВ Выша</t>
  </si>
  <si>
    <t xml:space="preserve"> 2021.02.01 5-50</t>
  </si>
  <si>
    <t xml:space="preserve"> 2021.02.01 7-40</t>
  </si>
  <si>
    <t xml:space="preserve"> 2021.02.01 6-34</t>
  </si>
  <si>
    <t xml:space="preserve"> 2021.02.01 8-15</t>
  </si>
  <si>
    <t xml:space="preserve"> 2021.02.09 2-45</t>
  </si>
  <si>
    <t xml:space="preserve"> 2021.02.09 3-10</t>
  </si>
  <si>
    <t xml:space="preserve"> 2021.02.18 13-40</t>
  </si>
  <si>
    <t xml:space="preserve"> 2021.02.18 14-25</t>
  </si>
  <si>
    <t xml:space="preserve"> 2021.02.24 9-15</t>
  </si>
  <si>
    <t xml:space="preserve"> 2021.02.24 10-55</t>
  </si>
  <si>
    <t xml:space="preserve"> падение сухостойного дерева</t>
  </si>
  <si>
    <t>убрано дерево включен В.10кВ яч№2 ПС 35кВ Выша</t>
  </si>
  <si>
    <t>ТП № 0721 п. Зубова Поляна ВЛ 10кВ №7 ПС 110кВ Зубова Поляна</t>
  </si>
  <si>
    <t>ТП № №ТС1002 ф №10 ПС 110кВ Теплый Стан</t>
  </si>
  <si>
    <t>ВЛ 0,4кВ №2 ТП № П0601   ВЛ 10кВ №6 ПС 110кВ Потьма  п. Потьма</t>
  </si>
  <si>
    <t>ВЛ 0,4кВ №1 ТП №П0807 п. Потьма ф№8 ПС Потьма</t>
  </si>
  <si>
    <t>ВЛ 0,4кВ №1 ЗТП №0714 п. Зубова Поляна ВЛ 10кВ №7 ПС 110кВ  Зубова Поляна</t>
  </si>
  <si>
    <t>Произведена перетяжка провода и включен В10кВ Яч №1 ПС110кВ Явас</t>
  </si>
  <si>
    <t>06,41 2021.03.24</t>
  </si>
  <si>
    <t>07,20 2021.03.24</t>
  </si>
  <si>
    <t>14,15 2021.03.19</t>
  </si>
  <si>
    <t>16,00 2021.03.19</t>
  </si>
  <si>
    <t>06,35 2021.03.17</t>
  </si>
  <si>
    <t>07,20 2021.03.17</t>
  </si>
  <si>
    <t>05,30 2021.03.15</t>
  </si>
  <si>
    <t>07,00 2021.03.15</t>
  </si>
  <si>
    <t>06,45 2021.03.15</t>
  </si>
  <si>
    <t>07,50 2021.03.15</t>
  </si>
  <si>
    <t>11,45 2021.03.03</t>
  </si>
  <si>
    <t>12,55 2021.03.03</t>
  </si>
  <si>
    <t xml:space="preserve"> Произведена заменап изоляторов заменены в/в вставки ПК10</t>
  </si>
  <si>
    <t xml:space="preserve"> короткоко замыкание прегорание  в/в вставок ПК-10</t>
  </si>
  <si>
    <t xml:space="preserve">ВЛ 0,4кВ №2 ТП № 0832 п.Зубова Поляна </t>
  </si>
  <si>
    <t>ВЛ 0,4кВ №2 ТП № ШР0904 п. Ширингуши</t>
  </si>
  <si>
    <t>ВЛ 0,4кВ №3 ТП №С0402 п. Сосновка</t>
  </si>
  <si>
    <t>ВЛ 0,4кВ №1 ТП № У0802 п. Парца</t>
  </si>
  <si>
    <t>ВЛ 0,4кВ №1 ЗТП № 0208 п. Озерный</t>
  </si>
  <si>
    <t>ВЛ 10кВ ф№11 ПС 110кВ Явас</t>
  </si>
  <si>
    <t xml:space="preserve">ВЛ 0,4кВ №4 ЗТП№0201 п. Леплей </t>
  </si>
  <si>
    <t xml:space="preserve">ТП №1641 п. Зубова Поляна </t>
  </si>
  <si>
    <t>08,26 2021.04.21</t>
  </si>
  <si>
    <t>09,10 2021.04.21</t>
  </si>
  <si>
    <t xml:space="preserve">Отключение В-10кВ яч 11 </t>
  </si>
  <si>
    <t>Отключение В-10кВ яч 2</t>
  </si>
  <si>
    <t>падение сухостойного дерева на ВЛ</t>
  </si>
  <si>
    <t xml:space="preserve"> короткое замыкание прегорание в/в вставок ПК-10</t>
  </si>
  <si>
    <t>короткоко замыкание прегорание  в/в вставок ПК-10</t>
  </si>
  <si>
    <t>Произведена перетяжка провода и включен В10кВ яч.№11 ПС110кВ Явас</t>
  </si>
  <si>
    <t>Убрано дерево включен В-10кВ яч. 2</t>
  </si>
  <si>
    <t>повреждение проходного изолятора</t>
  </si>
  <si>
    <t>Произведена замена изолятора,заменены  ПК10</t>
  </si>
  <si>
    <t xml:space="preserve">ВЛ 0,4кВ №2 ТП № 0601 п. Васильевка </t>
  </si>
  <si>
    <t xml:space="preserve">ВЛ 0,4кВ №1 ТП № 0608 п.  Школа тракторных бригадиров </t>
  </si>
  <si>
    <t xml:space="preserve">ВЛ 0,4кВ №2 ТП № 0717 п. Зубова Поляна </t>
  </si>
  <si>
    <t>ВЛ 0,4 кВ №2 ЗТП №0208 п. Озерный</t>
  </si>
  <si>
    <t xml:space="preserve">ВЛ 0,4кВ №1 ТП № ВД 0602 п. Дубитель </t>
  </si>
  <si>
    <t xml:space="preserve">ВЛ 0,4кВ №3 ТП № 0831 п. Зубова Поляна </t>
  </si>
  <si>
    <t xml:space="preserve">ТП № 0603 п. Потьма </t>
  </si>
  <si>
    <t xml:space="preserve">ВЛ 0,4кВ  №2 ТП № П0601 п. Потьма </t>
  </si>
  <si>
    <t xml:space="preserve">ВЛ 0,4кВ №2 ТП №ТС1010 п. Умет </t>
  </si>
  <si>
    <t xml:space="preserve">ВЛ 0,4 кВ №3 ЗТП № ВД0601 п. Дубитель  </t>
  </si>
  <si>
    <t>Короткое замыкание, перегорание н/вставки ПК-2.</t>
  </si>
  <si>
    <t xml:space="preserve"> 2021.04.07 7-21</t>
  </si>
  <si>
    <t xml:space="preserve"> 2021.04.07 8-10</t>
  </si>
  <si>
    <t xml:space="preserve"> 2021.04.08 9-30</t>
  </si>
  <si>
    <t xml:space="preserve"> 2021.04.08 10-50</t>
  </si>
  <si>
    <t xml:space="preserve"> 2021.04.14 9-30</t>
  </si>
  <si>
    <t xml:space="preserve"> 2021.04.14 10-50</t>
  </si>
  <si>
    <t xml:space="preserve"> 2021.04.19 6-40</t>
  </si>
  <si>
    <t xml:space="preserve"> 2021.04.19 7-55</t>
  </si>
  <si>
    <t xml:space="preserve"> 2021.04.19 8-50</t>
  </si>
  <si>
    <t xml:space="preserve"> 2021.04.21 6-10</t>
  </si>
  <si>
    <t xml:space="preserve"> 2021.04.21 7-30</t>
  </si>
  <si>
    <t xml:space="preserve"> 2021.04.21 6-40</t>
  </si>
  <si>
    <t xml:space="preserve"> 2021.04.21 8-15</t>
  </si>
  <si>
    <t xml:space="preserve"> 2021.04.30 13-40</t>
  </si>
  <si>
    <t xml:space="preserve"> 2021.04.30 14-50</t>
  </si>
  <si>
    <t xml:space="preserve"> 2021.05.04 6-30</t>
  </si>
  <si>
    <t xml:space="preserve"> 2021.05.04 7-20</t>
  </si>
  <si>
    <t xml:space="preserve"> 2021.05.04 7-40</t>
  </si>
  <si>
    <t xml:space="preserve"> 2021.05.04 8-10</t>
  </si>
  <si>
    <t xml:space="preserve"> 2021.05.04 9-30</t>
  </si>
  <si>
    <t xml:space="preserve"> 2021.05.04 10-15</t>
  </si>
  <si>
    <t xml:space="preserve"> 2021.05.04 11-40</t>
  </si>
  <si>
    <t xml:space="preserve"> 2021.05.04 13-05</t>
  </si>
  <si>
    <t xml:space="preserve"> 2021.05.04 14-35</t>
  </si>
  <si>
    <t xml:space="preserve"> 2021.05.13 10-10</t>
  </si>
  <si>
    <t xml:space="preserve"> 2021.05.13 11-15</t>
  </si>
  <si>
    <t xml:space="preserve"> 2021.05.13 11-50</t>
  </si>
  <si>
    <t xml:space="preserve"> 2021.05.13 13-10</t>
  </si>
  <si>
    <t xml:space="preserve"> 2021.05.17 14-25</t>
  </si>
  <si>
    <t xml:space="preserve"> 2021.05.17 16-05</t>
  </si>
  <si>
    <t xml:space="preserve"> 2021.05.20 3-35</t>
  </si>
  <si>
    <t xml:space="preserve"> 2021.05.20 5-25</t>
  </si>
  <si>
    <t xml:space="preserve"> 2021.05.20 4-20</t>
  </si>
  <si>
    <t xml:space="preserve"> 2021.05.20 5-10</t>
  </si>
  <si>
    <t xml:space="preserve"> 2021.05.20 6-20</t>
  </si>
  <si>
    <t xml:space="preserve"> 2021.05.20 7-30</t>
  </si>
  <si>
    <t>ВЛ 10кВ №6 ПС 110кВ Вад</t>
  </si>
  <si>
    <t xml:space="preserve">ВЛ 0,4кВ №1 ТП №ВД 0601 п. Дубитель </t>
  </si>
  <si>
    <t xml:space="preserve">ВЛ 0,4кВ №2 ТП №1647 п.Зубова Поляна </t>
  </si>
  <si>
    <t xml:space="preserve">ВЛ 0,4кВ №2 ТП № ВД0103 п. Выша  </t>
  </si>
  <si>
    <t xml:space="preserve">ВЛ 0,4кВ №2 ТП № В0103 п. Выша  </t>
  </si>
  <si>
    <t xml:space="preserve"> 2021.06.02 9-45</t>
  </si>
  <si>
    <t xml:space="preserve"> 2021.06.02 11-35</t>
  </si>
  <si>
    <t>2021.06.02 12-50</t>
  </si>
  <si>
    <t xml:space="preserve"> 2021.06.02 14-25</t>
  </si>
  <si>
    <t xml:space="preserve"> 2021.06.03 11-20</t>
  </si>
  <si>
    <t xml:space="preserve"> 2021.06.03 12-45</t>
  </si>
  <si>
    <t xml:space="preserve"> 2021.06.15 10-55</t>
  </si>
  <si>
    <t xml:space="preserve"> 2021.06.15 13-20</t>
  </si>
  <si>
    <t xml:space="preserve"> 2021.06.25 4-10</t>
  </si>
  <si>
    <t xml:space="preserve"> 2021.06.25 6-55</t>
  </si>
  <si>
    <t>Повреждение кабельной воронки ЗТП № ВД0601</t>
  </si>
  <si>
    <t xml:space="preserve"> падение дерева (сильный ветер)</t>
  </si>
  <si>
    <t>Убрано дерево заменена н/в вставка ПН-2</t>
  </si>
  <si>
    <t>Заменена кабельная воронка включен В-10кВ яч №6 ПС 110кВ Вад</t>
  </si>
  <si>
    <t>14,25 2021.07.02</t>
  </si>
  <si>
    <t>10,30 2021.07.08</t>
  </si>
  <si>
    <t>08,08 2021.07.13</t>
  </si>
  <si>
    <t>06,35 2021.07.21</t>
  </si>
  <si>
    <t>08,44 2021.07.27</t>
  </si>
  <si>
    <t>14,38 2021.07.29</t>
  </si>
  <si>
    <t>16,35 2021.07.02</t>
  </si>
  <si>
    <t>11,25 2021.07.08</t>
  </si>
  <si>
    <t>09,45 2021.07.13</t>
  </si>
  <si>
    <t>08,45 2021.07.21</t>
  </si>
  <si>
    <t>10,17 2021.07.27</t>
  </si>
  <si>
    <t>16,45 2021.07.29</t>
  </si>
  <si>
    <t>10,10 2021.08.06</t>
  </si>
  <si>
    <t>09,20 2021.08.09</t>
  </si>
  <si>
    <t>13,00 2021.08.12</t>
  </si>
  <si>
    <t>07,15 2021.08.25</t>
  </si>
  <si>
    <t>09,30 2021.08.31</t>
  </si>
  <si>
    <t>11,05 2021.08.06</t>
  </si>
  <si>
    <t>10,25 2021.08.09</t>
  </si>
  <si>
    <t>14,50 2021.08.12</t>
  </si>
  <si>
    <t>08,30 2021.08.25</t>
  </si>
  <si>
    <t>11,20 2021.08.31</t>
  </si>
  <si>
    <t>ВЛ 0,4кВ №2 ТП № ТС0912 п. Умет</t>
  </si>
  <si>
    <t>ВЛ 0,4кВ №2 ТП №ШР0201 п. Ширингуши</t>
  </si>
  <si>
    <t xml:space="preserve">ВЛ 0,4кВ №2 ТП №П0805 п. Потьма </t>
  </si>
  <si>
    <t xml:space="preserve">ВЛ 0,4кВ № 3 ТП № 1638 п . Зубова Поляна </t>
  </si>
  <si>
    <t xml:space="preserve">ВЛ 0,4кВ №1 ТП №0329 п.Явас </t>
  </si>
  <si>
    <t xml:space="preserve">ВЛ  0,4кВ №1 ТП № П0805 п.Потьма </t>
  </si>
  <si>
    <t>ВЛ 0,4кВ № 3 ТП № 1640 п . Зубова Поляна</t>
  </si>
  <si>
    <t xml:space="preserve">ВЛ 0,4кВ №1 ТП № П0604   </t>
  </si>
  <si>
    <t xml:space="preserve">ВЛ 0,4кВ №2 ТП №ТС1004 п. Умет </t>
  </si>
  <si>
    <t xml:space="preserve">ВЛ 0,4кВ №2 ТП № ТС1003п. Умет </t>
  </si>
  <si>
    <t xml:space="preserve">ВЛ 0,4кВ №1 ТП № ТС0912 </t>
  </si>
  <si>
    <t>ВЛ 10кВ №2 ПС 110кВ Явас</t>
  </si>
  <si>
    <t>ВЛ 10кВ №10 ПС 110кВ Теплый Стан</t>
  </si>
  <si>
    <t>05,25 2021.09.21</t>
  </si>
  <si>
    <t>13,50 2021.09.21</t>
  </si>
  <si>
    <t>06,45 2021.09.14</t>
  </si>
  <si>
    <t>10,15 2021.09.23</t>
  </si>
  <si>
    <t>09,30 2021.09.20</t>
  </si>
  <si>
    <t>14,40 2021.09.03</t>
  </si>
  <si>
    <t>07,15 2021.09.21</t>
  </si>
  <si>
    <t>15,45 2021.09.21</t>
  </si>
  <si>
    <t>07,50 2021.09.14</t>
  </si>
  <si>
    <t>12,10 2021.09.23</t>
  </si>
  <si>
    <t>10,50 2021.09.20</t>
  </si>
  <si>
    <t>16,30 2021.09.03</t>
  </si>
  <si>
    <t>Отключение В-10кВяч. №6 ПС 110кВ Вад</t>
  </si>
  <si>
    <r>
      <t xml:space="preserve"> </t>
    </r>
    <r>
      <rPr>
        <sz val="10"/>
        <rFont val="Times New Roman"/>
        <family val="1"/>
      </rPr>
      <t>Отключение от сработавших защит В-10кВ яч№2 ПС 110кВ Явас</t>
    </r>
  </si>
  <si>
    <t>Отключение В-10кВ яч№10 ПС 110кВ Теплый Стан</t>
  </si>
  <si>
    <t xml:space="preserve"> падение сухостойного дерева вне охранной зоны</t>
  </si>
  <si>
    <t>ВЛ 0,4кВ №1 ТП № ТС0908 п. Умет</t>
  </si>
  <si>
    <t>Убрано дерево включен В-10кВ яч. №2 ПС 110кВ Явас</t>
  </si>
  <si>
    <t>м/ф к.з</t>
  </si>
  <si>
    <t>Убрана ветка дерева (прекрытие ф А.ф В)</t>
  </si>
  <si>
    <t>06,35 2021.09.27</t>
  </si>
  <si>
    <t>07,45 2021.09.27</t>
  </si>
  <si>
    <t xml:space="preserve">ВЛ 0,4кВ №1 ТП № ШР0904 п. Ширингуши </t>
  </si>
  <si>
    <t xml:space="preserve">ВЛ 0,4кВ №6 ТП №П0807 п. Потьма </t>
  </si>
  <si>
    <t xml:space="preserve">ВЛ 0,4кВ №2 ТП №ТС1003 п. Умет </t>
  </si>
  <si>
    <t xml:space="preserve">ВЛ 0,4кВ №1 ТП № ТС1001п. Умляй  </t>
  </si>
  <si>
    <t>ВЛ 10кВ №18 ПС 110кВ Зубова Поляна</t>
  </si>
  <si>
    <t>13,30 2021.10.07</t>
  </si>
  <si>
    <t>14,40 2021.10.07</t>
  </si>
  <si>
    <t>12,00 2021.10.11</t>
  </si>
  <si>
    <t>13,45 2021.10.11</t>
  </si>
  <si>
    <t>11,45 2021.10.14</t>
  </si>
  <si>
    <t>13,00 2021.10.14</t>
  </si>
  <si>
    <t>13,15 2021.10.15</t>
  </si>
  <si>
    <t>14,40 2021.10.15</t>
  </si>
  <si>
    <t>06,40 2021.10.29</t>
  </si>
  <si>
    <t>08,10 2021.10.29</t>
  </si>
  <si>
    <t>06,50 2021.10.29</t>
  </si>
  <si>
    <t>08,55 2021.10.29</t>
  </si>
  <si>
    <t>06,10 2021.11.08</t>
  </si>
  <si>
    <t>07,50 2021.11.08</t>
  </si>
  <si>
    <t>14,20 2021.11.09</t>
  </si>
  <si>
    <t>15,30 2021.11.09</t>
  </si>
  <si>
    <t>09,35 2021.11.15</t>
  </si>
  <si>
    <t>11,04 2021.11.15</t>
  </si>
  <si>
    <t>06,45 2021.11.16</t>
  </si>
  <si>
    <t>07,50 2021.11.16</t>
  </si>
  <si>
    <t>05,15 2021.11.22</t>
  </si>
  <si>
    <t>07,50 2021.11.22</t>
  </si>
  <si>
    <t>10,25 2021.11.22</t>
  </si>
  <si>
    <t>11,55 2021.11.22</t>
  </si>
  <si>
    <t>05,20 2021.11.25</t>
  </si>
  <si>
    <t>06,15 2021.11.25</t>
  </si>
  <si>
    <t>06,55 2021.11.25</t>
  </si>
  <si>
    <t>08,20 2021.11.25</t>
  </si>
  <si>
    <t>05,35 2021.11.29</t>
  </si>
  <si>
    <t>07,40 2021.11.29</t>
  </si>
  <si>
    <t>05,54 2021.11.29</t>
  </si>
  <si>
    <t>07,25 2021.11.29</t>
  </si>
  <si>
    <t>07,20 2021.11.30</t>
  </si>
  <si>
    <t>08,30 2021.11.30</t>
  </si>
  <si>
    <t>07,10 2021.12.08</t>
  </si>
  <si>
    <t>08,15 2021.12.08</t>
  </si>
  <si>
    <t>06,50 2021.12.08</t>
  </si>
  <si>
    <t>09,15 2021.12.08</t>
  </si>
  <si>
    <t>11,25 2021.12.06</t>
  </si>
  <si>
    <t>12,50 2021.12.06</t>
  </si>
  <si>
    <t>05,55 2021.12.13</t>
  </si>
  <si>
    <t>07,00 2021.12.13</t>
  </si>
  <si>
    <t>07,10 2021.12.13</t>
  </si>
  <si>
    <t>08,05 2021.12.13</t>
  </si>
  <si>
    <t>06,45 2021.12.20</t>
  </si>
  <si>
    <t>07,50 2021.12.20</t>
  </si>
  <si>
    <t>10,30 2021.12.25</t>
  </si>
  <si>
    <t>11,50 2021.12.25</t>
  </si>
  <si>
    <t>11,20 2021.12.25</t>
  </si>
  <si>
    <t>12,45 2021.12.25</t>
  </si>
  <si>
    <t>08,40 2021.12.17</t>
  </si>
  <si>
    <t>10,04 2021.12.17</t>
  </si>
  <si>
    <t>ВЛ 10кВ №3 ПС 110кВ Явас</t>
  </si>
  <si>
    <t>7,20 2021 12.27</t>
  </si>
  <si>
    <t>8,50 2021.12.27</t>
  </si>
  <si>
    <t xml:space="preserve"> Отключение В-10кВ Яч№18 ПС 110кВ  Зубова Поляна от сработавших защит </t>
  </si>
  <si>
    <t xml:space="preserve">Отключение В-10кВ Яч№2 ПС 35кВ  Вышаа от сработавших защит  </t>
  </si>
  <si>
    <t xml:space="preserve">ВЛ 0,4кВ №2 ТП №ВД 0602 п. Дубитель </t>
  </si>
  <si>
    <t xml:space="preserve">ВЛ 0,4кВ №2 ТП №0828 п. Зубова Поляна </t>
  </si>
  <si>
    <t>ВЛ 0,4кВ №1 ТП №ТС1004 п. Умет</t>
  </si>
  <si>
    <t xml:space="preserve">ВЛ 0,4кВ №3 ТП №0722 п. Зубова Поляна </t>
  </si>
  <si>
    <t xml:space="preserve">ВЛ 0,4кВ №1 ТП №ВД 0602 п. Дубитель </t>
  </si>
  <si>
    <t xml:space="preserve">ВЛ 0,4кВ №1 ТП №П0805 п. Потьма </t>
  </si>
  <si>
    <t xml:space="preserve">ВЛ 0,4кВ №3 ЗТП №  С0402 п. Сосновка </t>
  </si>
  <si>
    <t xml:space="preserve">ВЛ 0,4кВ №5 ТП №П0807 п. Потьма </t>
  </si>
  <si>
    <t xml:space="preserve">ВЛ 0,4кВ №2 ТП №ТС1006 п. Умет </t>
  </si>
  <si>
    <t xml:space="preserve">ВЛ 0,4кВ №1 ТП № 1853 п. Зубова Поляна </t>
  </si>
  <si>
    <t xml:space="preserve">ВЛ 0,4кВ №2 ТП № ШР0202 п. Ширингуши </t>
  </si>
  <si>
    <t xml:space="preserve">ВЛ 0,4кВ №2 ЗТП №0721 п. Зубова Поляна </t>
  </si>
  <si>
    <t xml:space="preserve">ВЛ 0,4кВ №2 ТП № 1640 п . Зубова Поляна </t>
  </si>
  <si>
    <t xml:space="preserve">ВЛ 0,4кВ №1 ТП № П0603 п.Потьма   </t>
  </si>
  <si>
    <t xml:space="preserve">ВЛ 0,4кВ №4 ТП № П0604 п.Потьма   </t>
  </si>
  <si>
    <t>ВЛ 0,4кВ №2 ТП № ТС0907п.Умет</t>
  </si>
  <si>
    <t xml:space="preserve">ВЛ 0,4кВ №1 ТП № ТС0912 п. Умет </t>
  </si>
  <si>
    <t>ВЛ 0,4кВ №2 ТП №П0807 п. Потьма</t>
  </si>
  <si>
    <t xml:space="preserve">ВЛ 0,4кВ №1 ТП № П0603 п. Потьма </t>
  </si>
  <si>
    <t xml:space="preserve">ВЛ 0,4кВ №6 ЗТП №ВД 0601 п. Дубитель </t>
  </si>
  <si>
    <t xml:space="preserve">Отключение В-10кВ Яч№3 ПС 110кВ  Выша от сработавших защит </t>
  </si>
  <si>
    <t xml:space="preserve">Отключение В-10кВ Яч№2 ПС 35кВ  Выша от сработавших защит </t>
  </si>
  <si>
    <t xml:space="preserve"> Повреждение изоляторов ф"А""В"</t>
  </si>
  <si>
    <t>Разрегулировка стрелы провеса</t>
  </si>
  <si>
    <t>Произведена замена изоляторов</t>
  </si>
  <si>
    <t xml:space="preserve">Произведена перетяжка провода </t>
  </si>
  <si>
    <t>Убрано дерево включен В-10кВ яч. №2 ПС 35кВ Выша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</si>
</sst>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6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63"/>
      <name val="Arial"/>
      <family val="2"/>
    </font>
    <font>
      <sz val="11"/>
      <color indexed="8"/>
      <name val="Arial Narrow"/>
      <family val="2"/>
    </font>
    <font>
      <sz val="12"/>
      <color indexed="8"/>
      <name val="Calibri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26282F"/>
      <name val="Arial"/>
      <family val="2"/>
    </font>
    <font>
      <sz val="11"/>
      <color rgb="FF000000"/>
      <name val="Arial Narrow"/>
      <family val="2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14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/>
      <top style="thick"/>
      <bottom style="thick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14" fontId="5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0" fontId="5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4" fontId="8" fillId="0" borderId="2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center" vertical="top" wrapText="1"/>
    </xf>
    <xf numFmtId="0" fontId="58" fillId="0" borderId="14" xfId="0" applyFont="1" applyBorder="1" applyAlignment="1">
      <alignment horizontal="left" vertical="top" wrapText="1"/>
    </xf>
    <xf numFmtId="14" fontId="5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14" fontId="5" fillId="0" borderId="27" xfId="0" applyNumberFormat="1" applyFont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10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14" fontId="5" fillId="0" borderId="29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3" fontId="5" fillId="0" borderId="29" xfId="0" applyNumberFormat="1" applyFont="1" applyBorder="1" applyAlignment="1">
      <alignment horizontal="center" vertical="top" wrapText="1"/>
    </xf>
    <xf numFmtId="0" fontId="60" fillId="0" borderId="29" xfId="0" applyFont="1" applyFill="1" applyBorder="1" applyAlignment="1">
      <alignment horizontal="left" vertical="top" wrapText="1"/>
    </xf>
    <xf numFmtId="14" fontId="60" fillId="0" borderId="29" xfId="0" applyNumberFormat="1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vertical="top" wrapText="1"/>
    </xf>
    <xf numFmtId="0" fontId="61" fillId="0" borderId="29" xfId="0" applyFont="1" applyBorder="1" applyAlignment="1">
      <alignment horizontal="left" vertical="top" wrapText="1"/>
    </xf>
    <xf numFmtId="0" fontId="0" fillId="0" borderId="29" xfId="0" applyFont="1" applyBorder="1" applyAlignment="1">
      <alignment/>
    </xf>
    <xf numFmtId="0" fontId="10" fillId="0" borderId="29" xfId="0" applyFont="1" applyFill="1" applyBorder="1" applyAlignment="1">
      <alignment horizontal="center" vertical="top" wrapText="1"/>
    </xf>
    <xf numFmtId="14" fontId="5" fillId="0" borderId="29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left" vertical="top" wrapText="1"/>
    </xf>
    <xf numFmtId="0" fontId="60" fillId="0" borderId="30" xfId="0" applyFont="1" applyFill="1" applyBorder="1" applyAlignment="1">
      <alignment horizontal="left" vertical="top" wrapText="1"/>
    </xf>
    <xf numFmtId="14" fontId="5" fillId="0" borderId="25" xfId="0" applyNumberFormat="1" applyFont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 wrapText="1"/>
    </xf>
    <xf numFmtId="3" fontId="8" fillId="0" borderId="15" xfId="0" applyNumberFormat="1" applyFont="1" applyFill="1" applyBorder="1" applyAlignment="1">
      <alignment horizontal="center" vertical="top" wrapText="1"/>
    </xf>
    <xf numFmtId="3" fontId="8" fillId="0" borderId="21" xfId="0" applyNumberFormat="1" applyFont="1" applyFill="1" applyBorder="1" applyAlignment="1">
      <alignment horizontal="center" vertical="top" wrapText="1"/>
    </xf>
    <xf numFmtId="3" fontId="9" fillId="0" borderId="31" xfId="0" applyNumberFormat="1" applyFont="1" applyFill="1" applyBorder="1" applyAlignment="1">
      <alignment horizontal="center"/>
    </xf>
    <xf numFmtId="0" fontId="58" fillId="0" borderId="2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top" wrapText="1"/>
    </xf>
    <xf numFmtId="3" fontId="8" fillId="0" borderId="25" xfId="0" applyNumberFormat="1" applyFont="1" applyFill="1" applyBorder="1" applyAlignment="1">
      <alignment horizontal="center" vertical="top" wrapText="1"/>
    </xf>
    <xf numFmtId="0" fontId="60" fillId="0" borderId="21" xfId="0" applyFont="1" applyFill="1" applyBorder="1" applyAlignment="1">
      <alignment horizontal="center" vertical="top" wrapText="1"/>
    </xf>
    <xf numFmtId="0" fontId="62" fillId="0" borderId="21" xfId="0" applyFont="1" applyFill="1" applyBorder="1" applyAlignment="1">
      <alignment horizontal="center"/>
    </xf>
    <xf numFmtId="0" fontId="5" fillId="0" borderId="32" xfId="0" applyFont="1" applyBorder="1" applyAlignment="1">
      <alignment horizontal="center" vertical="top" wrapText="1"/>
    </xf>
    <xf numFmtId="14" fontId="5" fillId="0" borderId="33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60" fillId="0" borderId="34" xfId="0" applyFont="1" applyFill="1" applyBorder="1" applyAlignment="1">
      <alignment horizontal="left" vertical="top" wrapText="1"/>
    </xf>
    <xf numFmtId="0" fontId="5" fillId="0" borderId="34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center"/>
    </xf>
    <xf numFmtId="0" fontId="60" fillId="0" borderId="35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top"/>
    </xf>
    <xf numFmtId="0" fontId="63" fillId="0" borderId="34" xfId="0" applyFont="1" applyFill="1" applyBorder="1" applyAlignment="1">
      <alignment horizontal="left" vertical="top" wrapText="1"/>
    </xf>
    <xf numFmtId="14" fontId="60" fillId="0" borderId="34" xfId="0" applyNumberFormat="1" applyFont="1" applyFill="1" applyBorder="1" applyAlignment="1">
      <alignment horizontal="left" vertical="top" wrapText="1"/>
    </xf>
    <xf numFmtId="3" fontId="0" fillId="0" borderId="34" xfId="0" applyNumberFormat="1" applyFont="1" applyBorder="1" applyAlignment="1">
      <alignment horizontal="center"/>
    </xf>
    <xf numFmtId="0" fontId="64" fillId="0" borderId="2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0" fillId="0" borderId="37" xfId="0" applyFont="1" applyBorder="1" applyAlignment="1">
      <alignment horizontal="center" vertical="top" wrapText="1"/>
    </xf>
    <xf numFmtId="3" fontId="2" fillId="0" borderId="29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0" fillId="33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left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left" vertical="top" wrapText="1"/>
    </xf>
    <xf numFmtId="14" fontId="5" fillId="0" borderId="35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3" fillId="0" borderId="29" xfId="0" applyFont="1" applyBorder="1" applyAlignment="1">
      <alignment horizontal="center" vertical="top" wrapText="1"/>
    </xf>
    <xf numFmtId="0" fontId="0" fillId="0" borderId="43" xfId="0" applyFill="1" applyBorder="1" applyAlignment="1">
      <alignment horizontal="left" vertical="top" wrapText="1"/>
    </xf>
    <xf numFmtId="3" fontId="2" fillId="0" borderId="35" xfId="0" applyNumberFormat="1" applyFont="1" applyFill="1" applyBorder="1" applyAlignment="1">
      <alignment horizontal="left" vertical="top" wrapText="1"/>
    </xf>
    <xf numFmtId="3" fontId="2" fillId="0" borderId="35" xfId="0" applyNumberFormat="1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2" fillId="0" borderId="39" xfId="0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 vertical="top" wrapText="1"/>
    </xf>
    <xf numFmtId="0" fontId="65" fillId="0" borderId="21" xfId="0" applyFont="1" applyFill="1" applyBorder="1" applyAlignment="1">
      <alignment horizontal="left" vertical="top" wrapText="1"/>
    </xf>
    <xf numFmtId="0" fontId="0" fillId="0" borderId="48" xfId="0" applyBorder="1" applyAlignment="1">
      <alignment/>
    </xf>
    <xf numFmtId="0" fontId="0" fillId="0" borderId="49" xfId="0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 vertical="top" wrapText="1"/>
    </xf>
    <xf numFmtId="14" fontId="5" fillId="0" borderId="21" xfId="0" applyNumberFormat="1" applyFont="1" applyFill="1" applyBorder="1" applyAlignment="1">
      <alignment horizontal="center" vertical="top" wrapText="1"/>
    </xf>
    <xf numFmtId="14" fontId="5" fillId="0" borderId="32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4" fontId="5" fillId="0" borderId="20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vertical="top" wrapText="1"/>
    </xf>
    <xf numFmtId="14" fontId="5" fillId="0" borderId="5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57" fillId="0" borderId="51" xfId="0" applyFont="1" applyFill="1" applyBorder="1" applyAlignment="1">
      <alignment horizontal="center" vertical="top" wrapText="1"/>
    </xf>
    <xf numFmtId="0" fontId="57" fillId="0" borderId="52" xfId="0" applyFont="1" applyFill="1" applyBorder="1" applyAlignment="1">
      <alignment horizontal="center" vertical="top" wrapText="1"/>
    </xf>
    <xf numFmtId="0" fontId="57" fillId="0" borderId="5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25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8" fillId="0" borderId="48" xfId="0" applyFont="1" applyBorder="1" applyAlignment="1">
      <alignment horizontal="left" vertical="top" wrapText="1"/>
    </xf>
    <xf numFmtId="14" fontId="5" fillId="0" borderId="33" xfId="0" applyNumberFormat="1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10" fillId="0" borderId="4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61" fillId="0" borderId="4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zoomScalePageLayoutView="0" workbookViewId="0" topLeftCell="A121">
      <selection activeCell="E144" sqref="E144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17.8515625" style="0" customWidth="1"/>
    <col min="4" max="4" width="23.140625" style="0" customWidth="1"/>
    <col min="5" max="5" width="17.28125" style="0" customWidth="1"/>
    <col min="6" max="6" width="17.8515625" style="0" customWidth="1"/>
    <col min="7" max="8" width="17.57421875" style="0" customWidth="1"/>
    <col min="9" max="9" width="15.140625" style="0" customWidth="1"/>
    <col min="10" max="10" width="9.7109375" style="0" hidden="1" customWidth="1"/>
    <col min="11" max="11" width="9.7109375" style="0" customWidth="1"/>
    <col min="12" max="12" width="17.8515625" style="0" customWidth="1"/>
    <col min="13" max="13" width="8.28125" style="0" customWidth="1"/>
  </cols>
  <sheetData>
    <row r="1" spans="1:14" ht="32.25" customHeight="1">
      <c r="A1" s="164" t="s">
        <v>44</v>
      </c>
      <c r="B1" s="165"/>
      <c r="C1" s="165"/>
      <c r="D1" s="165"/>
      <c r="E1" s="165"/>
      <c r="F1" s="165"/>
      <c r="G1" s="165"/>
      <c r="H1" s="165"/>
      <c r="I1" s="165"/>
      <c r="J1" s="2"/>
      <c r="K1" s="2"/>
      <c r="L1" s="2"/>
      <c r="M1" s="2"/>
      <c r="N1" s="1"/>
    </row>
    <row r="2" spans="1:14" ht="13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"/>
      <c r="K2" s="2"/>
      <c r="L2" s="2"/>
      <c r="M2" s="2"/>
      <c r="N2" s="1"/>
    </row>
    <row r="3" spans="1:14" s="10" customFormat="1" ht="147.75" customHeight="1" thickBot="1">
      <c r="A3" s="8" t="s">
        <v>0</v>
      </c>
      <c r="B3" s="8" t="s">
        <v>2</v>
      </c>
      <c r="C3" s="8" t="s">
        <v>1</v>
      </c>
      <c r="D3" s="8" t="s">
        <v>3</v>
      </c>
      <c r="E3" s="8" t="s">
        <v>4</v>
      </c>
      <c r="F3" s="9" t="s">
        <v>5</v>
      </c>
      <c r="G3" s="9" t="s">
        <v>8</v>
      </c>
      <c r="H3" s="9" t="s">
        <v>7</v>
      </c>
      <c r="I3" s="9" t="s">
        <v>9</v>
      </c>
      <c r="N3" s="11"/>
    </row>
    <row r="4" spans="1:9" s="10" customFormat="1" ht="27.75" customHeight="1" thickBot="1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10" ht="25.5" customHeight="1" thickBot="1">
      <c r="A5" s="14"/>
      <c r="B5" s="15" t="s">
        <v>6</v>
      </c>
      <c r="C5" s="16"/>
      <c r="D5" s="17"/>
      <c r="E5" s="16"/>
      <c r="F5" s="18"/>
      <c r="G5" s="18"/>
      <c r="H5" s="18"/>
      <c r="I5" s="7"/>
      <c r="J5">
        <v>22</v>
      </c>
    </row>
    <row r="6" spans="1:11" ht="39.75" customHeight="1" thickBot="1">
      <c r="A6" s="5">
        <v>1</v>
      </c>
      <c r="B6" s="107" t="s">
        <v>45</v>
      </c>
      <c r="C6" s="3" t="s">
        <v>20</v>
      </c>
      <c r="D6" s="3" t="s">
        <v>39</v>
      </c>
      <c r="E6" s="107" t="s">
        <v>50</v>
      </c>
      <c r="F6" s="107" t="s">
        <v>51</v>
      </c>
      <c r="G6" s="4" t="s">
        <v>18</v>
      </c>
      <c r="H6" s="107">
        <v>0.58</v>
      </c>
      <c r="I6" s="107">
        <v>10</v>
      </c>
      <c r="K6" s="107"/>
    </row>
    <row r="7" spans="1:11" ht="51.75" thickBot="1">
      <c r="A7" s="5">
        <v>2</v>
      </c>
      <c r="B7" s="107" t="s">
        <v>46</v>
      </c>
      <c r="C7" s="3" t="s">
        <v>20</v>
      </c>
      <c r="D7" s="3" t="s">
        <v>39</v>
      </c>
      <c r="E7" s="107" t="s">
        <v>52</v>
      </c>
      <c r="F7" s="107" t="s">
        <v>53</v>
      </c>
      <c r="G7" s="4" t="s">
        <v>19</v>
      </c>
      <c r="H7" s="107">
        <v>1.75</v>
      </c>
      <c r="I7" s="107">
        <v>15</v>
      </c>
      <c r="K7" s="107"/>
    </row>
    <row r="8" spans="1:11" ht="39" thickBot="1">
      <c r="A8" s="5">
        <v>3</v>
      </c>
      <c r="B8" s="107" t="s">
        <v>36</v>
      </c>
      <c r="C8" s="3" t="s">
        <v>49</v>
      </c>
      <c r="D8" s="3" t="s">
        <v>39</v>
      </c>
      <c r="E8" s="107" t="s">
        <v>54</v>
      </c>
      <c r="F8" s="107" t="s">
        <v>55</v>
      </c>
      <c r="G8" s="4" t="s">
        <v>60</v>
      </c>
      <c r="H8" s="107">
        <v>1.5</v>
      </c>
      <c r="I8" s="107">
        <v>50</v>
      </c>
      <c r="K8" s="107"/>
    </row>
    <row r="9" spans="1:11" ht="51.75" thickBot="1">
      <c r="A9" s="5">
        <v>4</v>
      </c>
      <c r="B9" s="107" t="s">
        <v>47</v>
      </c>
      <c r="C9" s="3" t="s">
        <v>20</v>
      </c>
      <c r="D9" s="3" t="s">
        <v>39</v>
      </c>
      <c r="E9" s="107" t="s">
        <v>56</v>
      </c>
      <c r="F9" s="107" t="s">
        <v>57</v>
      </c>
      <c r="G9" s="4" t="s">
        <v>18</v>
      </c>
      <c r="H9" s="107">
        <v>0.75</v>
      </c>
      <c r="I9" s="107">
        <v>15</v>
      </c>
      <c r="K9" s="107"/>
    </row>
    <row r="10" spans="1:11" ht="51.75" thickBot="1">
      <c r="A10" s="26">
        <v>5</v>
      </c>
      <c r="B10" s="107" t="s">
        <v>48</v>
      </c>
      <c r="C10" s="3" t="s">
        <v>20</v>
      </c>
      <c r="D10" s="3" t="s">
        <v>39</v>
      </c>
      <c r="E10" s="107" t="s">
        <v>58</v>
      </c>
      <c r="F10" s="107" t="s">
        <v>59</v>
      </c>
      <c r="G10" s="4" t="s">
        <v>18</v>
      </c>
      <c r="H10" s="107">
        <v>1.17</v>
      </c>
      <c r="I10" s="107">
        <v>8</v>
      </c>
      <c r="K10" s="107"/>
    </row>
    <row r="11" spans="1:9" ht="13.5" thickBot="1">
      <c r="A11" s="26"/>
      <c r="B11" s="30" t="s">
        <v>10</v>
      </c>
      <c r="C11" s="33"/>
      <c r="D11" s="33"/>
      <c r="E11" s="31"/>
      <c r="F11" s="31"/>
      <c r="G11" s="31"/>
      <c r="H11" s="31">
        <v>6.55</v>
      </c>
      <c r="I11" s="81">
        <f>SUM(I6:I10)</f>
        <v>98</v>
      </c>
    </row>
    <row r="12" spans="1:9" s="1" customFormat="1" ht="16.5" thickBot="1">
      <c r="A12" s="19"/>
      <c r="B12" s="28" t="s">
        <v>11</v>
      </c>
      <c r="C12" s="20"/>
      <c r="D12" s="21"/>
      <c r="E12" s="20"/>
      <c r="F12" s="22"/>
      <c r="G12" s="22"/>
      <c r="H12" s="22"/>
      <c r="I12" s="23"/>
    </row>
    <row r="13" spans="1:11" s="1" customFormat="1" ht="51.75" thickBot="1">
      <c r="A13" s="24">
        <v>1</v>
      </c>
      <c r="B13" s="107" t="s">
        <v>41</v>
      </c>
      <c r="C13" s="3" t="s">
        <v>37</v>
      </c>
      <c r="D13" s="25" t="s">
        <v>21</v>
      </c>
      <c r="E13" s="107" t="s">
        <v>66</v>
      </c>
      <c r="F13" s="107" t="s">
        <v>67</v>
      </c>
      <c r="G13" s="26" t="s">
        <v>38</v>
      </c>
      <c r="H13" s="107">
        <v>1.83</v>
      </c>
      <c r="I13" s="107">
        <v>15</v>
      </c>
      <c r="K13" s="107"/>
    </row>
    <row r="14" spans="1:11" s="1" customFormat="1" ht="51.75" thickBot="1">
      <c r="A14" s="5">
        <v>2</v>
      </c>
      <c r="B14" s="107" t="s">
        <v>61</v>
      </c>
      <c r="C14" s="3" t="s">
        <v>20</v>
      </c>
      <c r="D14" s="25" t="s">
        <v>39</v>
      </c>
      <c r="E14" s="107" t="s">
        <v>68</v>
      </c>
      <c r="F14" s="107" t="s">
        <v>69</v>
      </c>
      <c r="G14" s="4" t="s">
        <v>18</v>
      </c>
      <c r="H14" s="107">
        <v>1.68</v>
      </c>
      <c r="I14" s="107">
        <v>25</v>
      </c>
      <c r="K14" s="107"/>
    </row>
    <row r="15" spans="1:11" s="1" customFormat="1" ht="51.75" thickBot="1">
      <c r="A15" s="5">
        <v>3</v>
      </c>
      <c r="B15" s="107" t="s">
        <v>62</v>
      </c>
      <c r="C15" s="3" t="s">
        <v>64</v>
      </c>
      <c r="D15" s="25" t="s">
        <v>39</v>
      </c>
      <c r="E15" s="107" t="s">
        <v>70</v>
      </c>
      <c r="F15" s="107" t="s">
        <v>71</v>
      </c>
      <c r="G15" s="4" t="s">
        <v>83</v>
      </c>
      <c r="H15" s="107">
        <v>0.42</v>
      </c>
      <c r="I15" s="107">
        <v>234</v>
      </c>
      <c r="K15" s="107"/>
    </row>
    <row r="16" spans="1:11" s="1" customFormat="1" ht="51.75" thickBot="1">
      <c r="A16" s="5">
        <v>4</v>
      </c>
      <c r="B16" s="107" t="s">
        <v>36</v>
      </c>
      <c r="C16" s="3" t="s">
        <v>65</v>
      </c>
      <c r="D16" s="25" t="s">
        <v>76</v>
      </c>
      <c r="E16" s="107" t="s">
        <v>72</v>
      </c>
      <c r="F16" s="107" t="s">
        <v>73</v>
      </c>
      <c r="G16" s="4" t="s">
        <v>77</v>
      </c>
      <c r="H16" s="107">
        <v>0.75</v>
      </c>
      <c r="I16" s="107">
        <v>40</v>
      </c>
      <c r="K16" s="107"/>
    </row>
    <row r="17" spans="1:11" s="1" customFormat="1" ht="51.75" thickBot="1">
      <c r="A17" s="5">
        <v>5</v>
      </c>
      <c r="B17" s="107" t="s">
        <v>63</v>
      </c>
      <c r="C17" s="3" t="s">
        <v>20</v>
      </c>
      <c r="D17" s="25" t="s">
        <v>39</v>
      </c>
      <c r="E17" s="107" t="s">
        <v>74</v>
      </c>
      <c r="F17" s="107" t="s">
        <v>75</v>
      </c>
      <c r="G17" s="4" t="s">
        <v>18</v>
      </c>
      <c r="H17" s="107">
        <v>1.67</v>
      </c>
      <c r="I17" s="107">
        <v>30</v>
      </c>
      <c r="K17" s="107"/>
    </row>
    <row r="18" spans="1:9" s="1" customFormat="1" ht="15.75">
      <c r="A18" s="76"/>
      <c r="B18" s="77" t="s">
        <v>12</v>
      </c>
      <c r="C18" s="57"/>
      <c r="D18" s="58"/>
      <c r="E18" s="55"/>
      <c r="F18" s="55"/>
      <c r="G18" s="55"/>
      <c r="H18" s="55">
        <f>SUM(H13:H17)</f>
        <v>6.35</v>
      </c>
      <c r="I18" s="82">
        <f>SUM(I13:I17)</f>
        <v>344</v>
      </c>
    </row>
    <row r="19" spans="1:9" s="1" customFormat="1" ht="16.5" thickBot="1">
      <c r="A19" s="79"/>
      <c r="B19" s="80" t="s">
        <v>13</v>
      </c>
      <c r="C19" s="68"/>
      <c r="D19" s="69"/>
      <c r="E19" s="68"/>
      <c r="F19" s="70"/>
      <c r="G19" s="70"/>
      <c r="H19" s="70"/>
      <c r="I19" s="68"/>
    </row>
    <row r="20" spans="1:16" s="1" customFormat="1" ht="51.75" thickBot="1">
      <c r="A20" s="78">
        <v>1</v>
      </c>
      <c r="B20" s="107" t="s">
        <v>82</v>
      </c>
      <c r="C20" s="3" t="s">
        <v>20</v>
      </c>
      <c r="D20" s="25" t="s">
        <v>39</v>
      </c>
      <c r="E20" s="107" t="s">
        <v>94</v>
      </c>
      <c r="F20" s="107" t="s">
        <v>95</v>
      </c>
      <c r="G20" s="4" t="s">
        <v>18</v>
      </c>
      <c r="H20" s="107">
        <v>1.17</v>
      </c>
      <c r="I20" s="107">
        <v>15</v>
      </c>
      <c r="K20" s="107"/>
      <c r="L20" s="96"/>
      <c r="M20" s="96"/>
      <c r="N20" s="96"/>
      <c r="O20" s="96"/>
      <c r="P20" s="139"/>
    </row>
    <row r="21" spans="1:16" s="1" customFormat="1" ht="51.75" thickBot="1">
      <c r="A21" s="5">
        <v>2</v>
      </c>
      <c r="B21" s="107" t="s">
        <v>35</v>
      </c>
      <c r="C21" s="3" t="s">
        <v>20</v>
      </c>
      <c r="D21" s="25" t="s">
        <v>39</v>
      </c>
      <c r="E21" s="107" t="s">
        <v>92</v>
      </c>
      <c r="F21" s="107" t="s">
        <v>93</v>
      </c>
      <c r="G21" s="4" t="s">
        <v>18</v>
      </c>
      <c r="H21" s="107">
        <v>1.08</v>
      </c>
      <c r="I21" s="107">
        <v>81</v>
      </c>
      <c r="K21" s="107"/>
      <c r="L21" s="96"/>
      <c r="M21" s="96"/>
      <c r="N21" s="96"/>
      <c r="O21" s="96"/>
      <c r="P21" s="139"/>
    </row>
    <row r="22" spans="1:16" ht="51.75" thickBot="1">
      <c r="A22" s="26">
        <v>3</v>
      </c>
      <c r="B22" s="107" t="s">
        <v>81</v>
      </c>
      <c r="C22" s="3" t="s">
        <v>20</v>
      </c>
      <c r="D22" s="25" t="s">
        <v>39</v>
      </c>
      <c r="E22" s="107" t="s">
        <v>90</v>
      </c>
      <c r="F22" s="107" t="s">
        <v>91</v>
      </c>
      <c r="G22" s="4" t="s">
        <v>18</v>
      </c>
      <c r="H22" s="107">
        <v>1.5</v>
      </c>
      <c r="I22" s="107">
        <v>15</v>
      </c>
      <c r="K22" s="107"/>
      <c r="L22" s="96"/>
      <c r="M22" s="96"/>
      <c r="N22" s="96"/>
      <c r="O22" s="96"/>
      <c r="P22" s="139"/>
    </row>
    <row r="23" spans="1:16" s="1" customFormat="1" ht="51.75" thickBot="1">
      <c r="A23" s="19">
        <v>4</v>
      </c>
      <c r="B23" s="107" t="s">
        <v>80</v>
      </c>
      <c r="C23" s="3" t="s">
        <v>20</v>
      </c>
      <c r="D23" s="25" t="s">
        <v>39</v>
      </c>
      <c r="E23" s="107" t="s">
        <v>88</v>
      </c>
      <c r="F23" s="107" t="s">
        <v>89</v>
      </c>
      <c r="G23" s="4" t="s">
        <v>18</v>
      </c>
      <c r="H23" s="107">
        <v>0.75</v>
      </c>
      <c r="I23" s="107">
        <v>16</v>
      </c>
      <c r="K23" s="107"/>
      <c r="L23" s="96"/>
      <c r="M23" s="96"/>
      <c r="N23" s="96"/>
      <c r="O23" s="96"/>
      <c r="P23" s="139"/>
    </row>
    <row r="24" spans="1:16" s="1" customFormat="1" ht="51.75" thickBot="1">
      <c r="A24" s="26">
        <v>5</v>
      </c>
      <c r="B24" s="107" t="s">
        <v>79</v>
      </c>
      <c r="C24" s="3" t="s">
        <v>20</v>
      </c>
      <c r="D24" s="25" t="s">
        <v>111</v>
      </c>
      <c r="E24" s="107" t="s">
        <v>86</v>
      </c>
      <c r="F24" s="107" t="s">
        <v>87</v>
      </c>
      <c r="G24" s="4" t="s">
        <v>96</v>
      </c>
      <c r="H24" s="107">
        <v>1.75</v>
      </c>
      <c r="I24" s="107">
        <v>31</v>
      </c>
      <c r="K24" s="107"/>
      <c r="L24" s="96"/>
      <c r="M24" s="96"/>
      <c r="N24" s="96"/>
      <c r="O24" s="96"/>
      <c r="P24" s="139"/>
    </row>
    <row r="25" spans="1:16" s="1" customFormat="1" ht="51.75" thickBot="1">
      <c r="A25" s="5">
        <v>6</v>
      </c>
      <c r="B25" s="107" t="s">
        <v>78</v>
      </c>
      <c r="C25" s="3" t="s">
        <v>20</v>
      </c>
      <c r="D25" s="25" t="s">
        <v>97</v>
      </c>
      <c r="E25" s="107" t="s">
        <v>84</v>
      </c>
      <c r="F25" s="107" t="s">
        <v>85</v>
      </c>
      <c r="G25" s="4" t="s">
        <v>96</v>
      </c>
      <c r="H25" s="107">
        <v>0.65</v>
      </c>
      <c r="I25" s="107">
        <v>10</v>
      </c>
      <c r="K25" s="107"/>
      <c r="L25" s="96"/>
      <c r="M25" s="96"/>
      <c r="N25" s="96"/>
      <c r="O25" s="96"/>
      <c r="P25" s="139"/>
    </row>
    <row r="26" spans="1:9" s="1" customFormat="1" ht="13.5" thickBot="1">
      <c r="A26" s="5"/>
      <c r="B26" s="107"/>
      <c r="C26" s="3"/>
      <c r="D26" s="25"/>
      <c r="E26" s="107"/>
      <c r="F26" s="107"/>
      <c r="G26" s="4"/>
      <c r="H26" s="107">
        <f>SUM(H20:H25)</f>
        <v>6.9</v>
      </c>
      <c r="I26" s="107">
        <f>SUM(I20:I25)</f>
        <v>168</v>
      </c>
    </row>
    <row r="27" spans="1:9" s="1" customFormat="1" ht="13.5" thickBot="1">
      <c r="A27" s="5"/>
      <c r="B27" s="107"/>
      <c r="C27" s="3"/>
      <c r="D27" s="25"/>
      <c r="E27" s="107"/>
      <c r="F27" s="107"/>
      <c r="G27" s="4"/>
      <c r="H27" s="107"/>
      <c r="I27" s="107"/>
    </row>
    <row r="28" spans="1:9" s="1" customFormat="1" ht="13.5" thickBot="1">
      <c r="A28" s="5"/>
      <c r="B28" s="35" t="s">
        <v>14</v>
      </c>
      <c r="C28" s="29"/>
      <c r="D28" s="29"/>
      <c r="E28" s="4"/>
      <c r="F28" s="4"/>
      <c r="G28" s="26"/>
      <c r="H28" s="4"/>
      <c r="I28" s="83"/>
    </row>
    <row r="29" spans="1:9" s="1" customFormat="1" ht="13.5" thickBot="1">
      <c r="A29" s="5"/>
      <c r="B29" s="35" t="s">
        <v>15</v>
      </c>
      <c r="C29" s="29"/>
      <c r="D29" s="29"/>
      <c r="E29" s="4"/>
      <c r="F29" s="4"/>
      <c r="G29" s="26"/>
      <c r="H29" s="4">
        <v>19.8</v>
      </c>
      <c r="I29" s="83">
        <v>610</v>
      </c>
    </row>
    <row r="30" spans="1:9" s="40" customFormat="1" ht="16.5" thickBot="1">
      <c r="A30" s="36"/>
      <c r="B30" s="35"/>
      <c r="C30" s="34"/>
      <c r="D30" s="37"/>
      <c r="E30" s="38"/>
      <c r="F30" s="39"/>
      <c r="G30" s="27"/>
      <c r="H30" s="38"/>
      <c r="I30" s="38"/>
    </row>
    <row r="31" spans="1:9" s="40" customFormat="1" ht="13.5" thickBot="1">
      <c r="A31" s="41"/>
      <c r="B31" s="35"/>
      <c r="C31" s="57"/>
      <c r="D31" s="58"/>
      <c r="E31" s="42"/>
      <c r="F31" s="39"/>
      <c r="G31" s="55"/>
      <c r="H31" s="38"/>
      <c r="I31" s="43"/>
    </row>
    <row r="32" spans="1:9" s="1" customFormat="1" ht="27" customHeight="1" thickBot="1">
      <c r="A32" s="50"/>
      <c r="B32" s="53" t="s">
        <v>16</v>
      </c>
      <c r="C32" s="56"/>
      <c r="D32" s="56"/>
      <c r="E32" s="51"/>
      <c r="F32" s="51"/>
      <c r="G32" s="56"/>
      <c r="H32" s="51"/>
      <c r="I32" s="52"/>
    </row>
    <row r="33" spans="1:12" s="1" customFormat="1" ht="39.75" customHeight="1" thickBot="1">
      <c r="A33" s="44">
        <v>1</v>
      </c>
      <c r="B33" s="107" t="s">
        <v>98</v>
      </c>
      <c r="C33" s="3" t="s">
        <v>20</v>
      </c>
      <c r="D33" s="25" t="s">
        <v>39</v>
      </c>
      <c r="E33" s="107" t="s">
        <v>128</v>
      </c>
      <c r="F33" s="107" t="s">
        <v>129</v>
      </c>
      <c r="G33" s="4" t="s">
        <v>18</v>
      </c>
      <c r="H33" s="107">
        <v>0.82</v>
      </c>
      <c r="I33" s="107">
        <v>15</v>
      </c>
      <c r="K33" s="107"/>
      <c r="L33" s="96"/>
    </row>
    <row r="34" spans="1:12" s="1" customFormat="1" ht="63" customHeight="1" thickBot="1">
      <c r="A34" s="44">
        <v>2</v>
      </c>
      <c r="B34" s="107" t="s">
        <v>99</v>
      </c>
      <c r="C34" s="3" t="s">
        <v>20</v>
      </c>
      <c r="D34" s="25" t="s">
        <v>39</v>
      </c>
      <c r="E34" s="107" t="s">
        <v>130</v>
      </c>
      <c r="F34" s="107" t="s">
        <v>131</v>
      </c>
      <c r="G34" s="4" t="s">
        <v>18</v>
      </c>
      <c r="H34" s="107">
        <v>1.33</v>
      </c>
      <c r="I34" s="107">
        <v>30</v>
      </c>
      <c r="K34" s="107"/>
      <c r="L34" s="96"/>
    </row>
    <row r="35" spans="1:12" s="1" customFormat="1" ht="39.75" customHeight="1" thickBot="1">
      <c r="A35" s="45">
        <v>3</v>
      </c>
      <c r="B35" s="107" t="s">
        <v>100</v>
      </c>
      <c r="C35" s="3" t="s">
        <v>20</v>
      </c>
      <c r="D35" s="25" t="s">
        <v>39</v>
      </c>
      <c r="E35" s="107" t="s">
        <v>132</v>
      </c>
      <c r="F35" s="107" t="s">
        <v>133</v>
      </c>
      <c r="G35" s="4" t="s">
        <v>18</v>
      </c>
      <c r="H35" s="107">
        <v>1.33</v>
      </c>
      <c r="I35" s="107">
        <v>15</v>
      </c>
      <c r="K35" s="107"/>
      <c r="L35" s="96"/>
    </row>
    <row r="36" spans="1:12" s="1" customFormat="1" ht="48.75" customHeight="1" thickBot="1">
      <c r="A36" s="45">
        <v>4</v>
      </c>
      <c r="B36" s="107" t="s">
        <v>101</v>
      </c>
      <c r="C36" s="3" t="s">
        <v>20</v>
      </c>
      <c r="D36" s="25" t="s">
        <v>39</v>
      </c>
      <c r="E36" s="107" t="s">
        <v>134</v>
      </c>
      <c r="F36" s="107" t="s">
        <v>135</v>
      </c>
      <c r="G36" s="4" t="s">
        <v>18</v>
      </c>
      <c r="H36" s="107">
        <v>1.25</v>
      </c>
      <c r="I36" s="107">
        <v>12</v>
      </c>
      <c r="K36" s="107"/>
      <c r="L36" s="96"/>
    </row>
    <row r="37" spans="1:12" s="1" customFormat="1" ht="58.5" customHeight="1" thickBot="1">
      <c r="A37" s="45">
        <v>5</v>
      </c>
      <c r="B37" s="107" t="s">
        <v>102</v>
      </c>
      <c r="C37" s="3" t="s">
        <v>20</v>
      </c>
      <c r="D37" s="25" t="s">
        <v>39</v>
      </c>
      <c r="E37" s="107" t="s">
        <v>135</v>
      </c>
      <c r="F37" s="107" t="s">
        <v>136</v>
      </c>
      <c r="G37" s="4" t="s">
        <v>18</v>
      </c>
      <c r="H37" s="107">
        <v>0.92</v>
      </c>
      <c r="I37" s="107">
        <v>7</v>
      </c>
      <c r="K37" s="107"/>
      <c r="L37" s="96"/>
    </row>
    <row r="38" spans="1:12" s="1" customFormat="1" ht="77.25" customHeight="1" thickBot="1">
      <c r="A38" s="45">
        <v>6</v>
      </c>
      <c r="B38" s="107" t="s">
        <v>103</v>
      </c>
      <c r="C38" s="107" t="s">
        <v>108</v>
      </c>
      <c r="D38" s="25" t="s">
        <v>39</v>
      </c>
      <c r="E38" s="107" t="s">
        <v>137</v>
      </c>
      <c r="F38" s="107" t="s">
        <v>138</v>
      </c>
      <c r="G38" s="4" t="s">
        <v>113</v>
      </c>
      <c r="H38" s="107">
        <v>0.88</v>
      </c>
      <c r="I38" s="107">
        <v>215</v>
      </c>
      <c r="K38" s="107"/>
      <c r="L38" s="96"/>
    </row>
    <row r="39" spans="1:12" s="1" customFormat="1" ht="57.75" customHeight="1" thickBot="1">
      <c r="A39" s="45">
        <v>7</v>
      </c>
      <c r="B39" s="107" t="s">
        <v>36</v>
      </c>
      <c r="C39" s="107" t="s">
        <v>109</v>
      </c>
      <c r="D39" s="107" t="s">
        <v>110</v>
      </c>
      <c r="E39" s="107" t="s">
        <v>139</v>
      </c>
      <c r="F39" s="107" t="s">
        <v>140</v>
      </c>
      <c r="G39" s="117" t="s">
        <v>114</v>
      </c>
      <c r="H39" s="107">
        <v>1.58</v>
      </c>
      <c r="I39" s="107">
        <v>142</v>
      </c>
      <c r="K39" s="107"/>
      <c r="L39" s="96"/>
    </row>
    <row r="40" spans="1:13" s="1" customFormat="1" ht="56.25" customHeight="1" thickBot="1">
      <c r="A40" s="45">
        <v>8</v>
      </c>
      <c r="B40" s="135" t="s">
        <v>104</v>
      </c>
      <c r="C40" s="3" t="s">
        <v>20</v>
      </c>
      <c r="D40" s="107" t="s">
        <v>39</v>
      </c>
      <c r="E40" s="107" t="s">
        <v>106</v>
      </c>
      <c r="F40" s="107" t="s">
        <v>107</v>
      </c>
      <c r="G40" s="4" t="s">
        <v>18</v>
      </c>
      <c r="H40" s="107">
        <v>0.73</v>
      </c>
      <c r="I40" s="107">
        <v>9</v>
      </c>
      <c r="K40" s="107"/>
      <c r="L40" s="96"/>
      <c r="M40" s="11"/>
    </row>
    <row r="41" spans="1:13" s="1" customFormat="1" ht="43.5" customHeight="1" thickBot="1">
      <c r="A41" s="150">
        <v>9</v>
      </c>
      <c r="B41" s="136" t="s">
        <v>105</v>
      </c>
      <c r="C41" s="151" t="s">
        <v>115</v>
      </c>
      <c r="D41" s="107" t="s">
        <v>112</v>
      </c>
      <c r="E41" s="107" t="s">
        <v>141</v>
      </c>
      <c r="F41" s="107" t="s">
        <v>142</v>
      </c>
      <c r="G41" s="4" t="s">
        <v>116</v>
      </c>
      <c r="H41" s="107">
        <v>1.17</v>
      </c>
      <c r="I41" s="107">
        <v>69</v>
      </c>
      <c r="K41" s="107"/>
      <c r="L41" s="96"/>
      <c r="M41" s="11"/>
    </row>
    <row r="42" spans="1:13" s="1" customFormat="1" ht="15.75" thickBot="1">
      <c r="A42" s="45"/>
      <c r="B42" s="140"/>
      <c r="C42" s="3"/>
      <c r="D42" s="3"/>
      <c r="E42" s="141"/>
      <c r="F42" s="141"/>
      <c r="G42" s="4"/>
      <c r="H42" s="4">
        <f>SUM(H33:H41)</f>
        <v>10.01</v>
      </c>
      <c r="I42" s="4">
        <f>SUM(I33:I41)</f>
        <v>514</v>
      </c>
      <c r="L42" s="96"/>
      <c r="M42" s="11"/>
    </row>
    <row r="43" spans="1:9" s="1" customFormat="1" ht="15.75" thickBot="1">
      <c r="A43" s="45"/>
      <c r="B43" s="35" t="s">
        <v>24</v>
      </c>
      <c r="C43" s="6"/>
      <c r="D43" s="3"/>
      <c r="E43" s="26"/>
      <c r="F43" s="26"/>
      <c r="G43" s="4"/>
      <c r="H43" s="38"/>
      <c r="I43" s="38"/>
    </row>
    <row r="44" spans="1:9" s="1" customFormat="1" ht="15" customHeight="1" thickBot="1">
      <c r="A44" s="168" t="s">
        <v>22</v>
      </c>
      <c r="B44" s="169"/>
      <c r="C44" s="169"/>
      <c r="D44" s="169"/>
      <c r="E44" s="169"/>
      <c r="F44" s="169"/>
      <c r="G44" s="169"/>
      <c r="H44" s="169"/>
      <c r="I44" s="170"/>
    </row>
    <row r="45" spans="1:13" ht="51.75" customHeight="1" thickBot="1">
      <c r="A45" s="46">
        <v>1</v>
      </c>
      <c r="B45" s="107" t="s">
        <v>117</v>
      </c>
      <c r="C45" s="107" t="s">
        <v>20</v>
      </c>
      <c r="D45" s="3" t="s">
        <v>39</v>
      </c>
      <c r="E45" s="107" t="s">
        <v>143</v>
      </c>
      <c r="F45" s="107" t="s">
        <v>144</v>
      </c>
      <c r="G45" s="4" t="s">
        <v>18</v>
      </c>
      <c r="H45" s="107">
        <v>0.83</v>
      </c>
      <c r="I45" s="107">
        <v>5</v>
      </c>
      <c r="K45" s="107"/>
      <c r="L45" s="96"/>
      <c r="M45" s="11"/>
    </row>
    <row r="46" spans="1:12" s="1" customFormat="1" ht="51.75" thickBot="1">
      <c r="A46" s="44">
        <v>2</v>
      </c>
      <c r="B46" s="107" t="s">
        <v>118</v>
      </c>
      <c r="C46" s="107" t="s">
        <v>20</v>
      </c>
      <c r="D46" s="25" t="s">
        <v>39</v>
      </c>
      <c r="E46" s="107" t="s">
        <v>145</v>
      </c>
      <c r="F46" s="107" t="s">
        <v>146</v>
      </c>
      <c r="G46" s="4" t="s">
        <v>18</v>
      </c>
      <c r="H46" s="107">
        <v>0.5</v>
      </c>
      <c r="I46" s="107">
        <v>5</v>
      </c>
      <c r="K46" s="107"/>
      <c r="L46" s="96"/>
    </row>
    <row r="47" spans="1:12" s="1" customFormat="1" ht="51.75" thickBot="1">
      <c r="A47" s="54">
        <v>3</v>
      </c>
      <c r="B47" s="107" t="s">
        <v>119</v>
      </c>
      <c r="C47" s="107" t="s">
        <v>20</v>
      </c>
      <c r="D47" s="25" t="s">
        <v>39</v>
      </c>
      <c r="E47" s="107" t="s">
        <v>146</v>
      </c>
      <c r="F47" s="107" t="s">
        <v>147</v>
      </c>
      <c r="G47" s="4" t="s">
        <v>18</v>
      </c>
      <c r="H47" s="107">
        <v>1.33</v>
      </c>
      <c r="I47" s="107">
        <v>10</v>
      </c>
      <c r="K47" s="107"/>
      <c r="L47" s="96"/>
    </row>
    <row r="48" spans="1:12" s="1" customFormat="1" ht="51.75" thickBot="1">
      <c r="A48" s="84">
        <v>4</v>
      </c>
      <c r="B48" s="107" t="s">
        <v>120</v>
      </c>
      <c r="C48" s="107" t="s">
        <v>20</v>
      </c>
      <c r="D48" s="25" t="s">
        <v>39</v>
      </c>
      <c r="E48" s="107" t="s">
        <v>148</v>
      </c>
      <c r="F48" s="107" t="s">
        <v>149</v>
      </c>
      <c r="G48" s="4" t="s">
        <v>18</v>
      </c>
      <c r="H48" s="107">
        <v>1.42</v>
      </c>
      <c r="I48" s="107">
        <v>5</v>
      </c>
      <c r="K48" s="107"/>
      <c r="L48" s="97"/>
    </row>
    <row r="49" spans="1:13" s="1" customFormat="1" ht="51">
      <c r="A49" s="142">
        <v>5</v>
      </c>
      <c r="B49" s="107" t="s">
        <v>121</v>
      </c>
      <c r="C49" s="107" t="s">
        <v>20</v>
      </c>
      <c r="D49" s="85" t="s">
        <v>39</v>
      </c>
      <c r="E49" s="107" t="s">
        <v>150</v>
      </c>
      <c r="F49" s="107" t="s">
        <v>151</v>
      </c>
      <c r="G49" s="143" t="s">
        <v>18</v>
      </c>
      <c r="H49" s="107">
        <v>1.5</v>
      </c>
      <c r="I49" s="107">
        <v>8</v>
      </c>
      <c r="K49" s="107"/>
      <c r="L49" s="96"/>
      <c r="M49" s="11"/>
    </row>
    <row r="50" spans="1:13" s="1" customFormat="1" ht="51">
      <c r="A50" s="79">
        <v>6</v>
      </c>
      <c r="B50" s="107" t="s">
        <v>122</v>
      </c>
      <c r="C50" s="107" t="s">
        <v>20</v>
      </c>
      <c r="D50" s="149" t="s">
        <v>39</v>
      </c>
      <c r="E50" s="107" t="s">
        <v>152</v>
      </c>
      <c r="F50" s="107" t="s">
        <v>153</v>
      </c>
      <c r="G50" s="70" t="s">
        <v>18</v>
      </c>
      <c r="H50" s="107">
        <v>1.08</v>
      </c>
      <c r="I50" s="107">
        <v>30</v>
      </c>
      <c r="K50" s="107"/>
      <c r="L50" s="96"/>
      <c r="M50" s="11"/>
    </row>
    <row r="51" spans="1:13" s="1" customFormat="1" ht="51.75" customHeight="1">
      <c r="A51" s="79">
        <v>7</v>
      </c>
      <c r="B51" s="107" t="s">
        <v>205</v>
      </c>
      <c r="C51" s="107" t="s">
        <v>20</v>
      </c>
      <c r="D51" s="149" t="s">
        <v>39</v>
      </c>
      <c r="E51" s="107" t="s">
        <v>154</v>
      </c>
      <c r="F51" s="107" t="s">
        <v>155</v>
      </c>
      <c r="G51" s="70" t="s">
        <v>18</v>
      </c>
      <c r="H51" s="107">
        <v>1.33</v>
      </c>
      <c r="I51" s="107">
        <v>40</v>
      </c>
      <c r="K51" s="107"/>
      <c r="L51" s="96"/>
      <c r="M51" s="11"/>
    </row>
    <row r="52" spans="1:13" s="1" customFormat="1" ht="51">
      <c r="A52" s="79">
        <v>8</v>
      </c>
      <c r="B52" s="107" t="s">
        <v>123</v>
      </c>
      <c r="C52" s="107" t="s">
        <v>127</v>
      </c>
      <c r="D52" s="149" t="s">
        <v>115</v>
      </c>
      <c r="E52" s="107" t="s">
        <v>156</v>
      </c>
      <c r="F52" s="107" t="s">
        <v>157</v>
      </c>
      <c r="G52" s="70" t="s">
        <v>116</v>
      </c>
      <c r="H52" s="107">
        <v>1.67</v>
      </c>
      <c r="I52" s="107">
        <v>55</v>
      </c>
      <c r="K52" s="107"/>
      <c r="L52" s="96"/>
      <c r="M52" s="11"/>
    </row>
    <row r="53" spans="1:13" s="1" customFormat="1" ht="51">
      <c r="A53" s="79">
        <v>9</v>
      </c>
      <c r="B53" s="107" t="s">
        <v>124</v>
      </c>
      <c r="C53" s="107" t="s">
        <v>20</v>
      </c>
      <c r="D53" s="149" t="s">
        <v>39</v>
      </c>
      <c r="E53" s="107" t="s">
        <v>158</v>
      </c>
      <c r="F53" s="107" t="s">
        <v>159</v>
      </c>
      <c r="G53" s="70" t="s">
        <v>18</v>
      </c>
      <c r="H53" s="107">
        <v>1.83</v>
      </c>
      <c r="I53" s="107">
        <v>30</v>
      </c>
      <c r="K53" s="107"/>
      <c r="L53" s="96"/>
      <c r="M53" s="11"/>
    </row>
    <row r="54" spans="1:13" s="1" customFormat="1" ht="51">
      <c r="A54" s="79">
        <v>10</v>
      </c>
      <c r="B54" s="107" t="s">
        <v>125</v>
      </c>
      <c r="C54" s="107" t="s">
        <v>20</v>
      </c>
      <c r="D54" s="149" t="s">
        <v>39</v>
      </c>
      <c r="E54" s="107" t="s">
        <v>160</v>
      </c>
      <c r="F54" s="107" t="s">
        <v>161</v>
      </c>
      <c r="G54" s="70" t="s">
        <v>18</v>
      </c>
      <c r="H54" s="107">
        <v>0.83</v>
      </c>
      <c r="I54" s="107">
        <v>20</v>
      </c>
      <c r="K54" s="107"/>
      <c r="L54" s="96"/>
      <c r="M54" s="11"/>
    </row>
    <row r="55" spans="1:13" s="1" customFormat="1" ht="51">
      <c r="A55" s="79">
        <v>11</v>
      </c>
      <c r="B55" s="107" t="s">
        <v>126</v>
      </c>
      <c r="C55" s="107" t="s">
        <v>20</v>
      </c>
      <c r="D55" s="149" t="s">
        <v>39</v>
      </c>
      <c r="E55" s="107" t="s">
        <v>162</v>
      </c>
      <c r="F55" s="107" t="s">
        <v>163</v>
      </c>
      <c r="G55" s="70" t="s">
        <v>18</v>
      </c>
      <c r="H55" s="107">
        <v>1.17</v>
      </c>
      <c r="I55" s="107">
        <v>20</v>
      </c>
      <c r="K55" s="107"/>
      <c r="L55" s="96"/>
      <c r="M55" s="11"/>
    </row>
    <row r="56" spans="1:12" s="1" customFormat="1" ht="27" customHeight="1" thickBot="1">
      <c r="A56" s="48"/>
      <c r="B56" s="144" t="s">
        <v>25</v>
      </c>
      <c r="C56" s="3"/>
      <c r="D56" s="145"/>
      <c r="E56" s="146"/>
      <c r="F56" s="146"/>
      <c r="G56" s="117"/>
      <c r="H56" s="147">
        <f>SUM(H45:H55)</f>
        <v>13.49</v>
      </c>
      <c r="I56" s="148">
        <f>SUM(I45:I55)</f>
        <v>228</v>
      </c>
      <c r="L56" s="97"/>
    </row>
    <row r="57" spans="1:12" s="1" customFormat="1" ht="19.5" thickBot="1">
      <c r="A57" s="171" t="s">
        <v>23</v>
      </c>
      <c r="B57" s="172"/>
      <c r="C57" s="172"/>
      <c r="D57" s="172"/>
      <c r="E57" s="172"/>
      <c r="F57" s="172"/>
      <c r="G57" s="172"/>
      <c r="H57" s="173"/>
      <c r="I57" s="174"/>
      <c r="L57" s="97"/>
    </row>
    <row r="58" spans="1:13" ht="51.75" customHeight="1" thickBot="1" thickTop="1">
      <c r="A58" s="88">
        <v>1</v>
      </c>
      <c r="B58" s="107" t="s">
        <v>165</v>
      </c>
      <c r="C58" s="107" t="s">
        <v>20</v>
      </c>
      <c r="D58" s="25" t="s">
        <v>39</v>
      </c>
      <c r="E58" s="107" t="s">
        <v>169</v>
      </c>
      <c r="F58" s="107" t="s">
        <v>170</v>
      </c>
      <c r="G58" s="70" t="s">
        <v>18</v>
      </c>
      <c r="H58" s="107">
        <v>1.83</v>
      </c>
      <c r="I58" s="107">
        <v>108</v>
      </c>
      <c r="K58" s="107"/>
      <c r="L58" s="96"/>
      <c r="M58" s="11"/>
    </row>
    <row r="59" spans="1:13" ht="51.75" customHeight="1" thickBot="1" thickTop="1">
      <c r="A59" s="88">
        <v>2</v>
      </c>
      <c r="B59" s="107" t="s">
        <v>166</v>
      </c>
      <c r="C59" s="107" t="s">
        <v>20</v>
      </c>
      <c r="D59" s="25" t="s">
        <v>39</v>
      </c>
      <c r="E59" s="107" t="s">
        <v>171</v>
      </c>
      <c r="F59" s="107" t="s">
        <v>172</v>
      </c>
      <c r="G59" s="70" t="s">
        <v>18</v>
      </c>
      <c r="H59" s="107">
        <v>1.58</v>
      </c>
      <c r="I59" s="107">
        <v>28</v>
      </c>
      <c r="K59" s="107"/>
      <c r="L59" s="96"/>
      <c r="M59" s="11"/>
    </row>
    <row r="60" spans="1:13" ht="51.75" customHeight="1" thickBot="1" thickTop="1">
      <c r="A60" s="88">
        <v>3</v>
      </c>
      <c r="B60" s="107" t="s">
        <v>167</v>
      </c>
      <c r="C60" s="107" t="s">
        <v>20</v>
      </c>
      <c r="D60" s="25" t="s">
        <v>39</v>
      </c>
      <c r="E60" s="107" t="s">
        <v>173</v>
      </c>
      <c r="F60" s="107" t="s">
        <v>174</v>
      </c>
      <c r="G60" s="70" t="s">
        <v>18</v>
      </c>
      <c r="H60" s="107">
        <v>1.42</v>
      </c>
      <c r="I60" s="107">
        <v>18</v>
      </c>
      <c r="K60" s="107"/>
      <c r="L60" s="96"/>
      <c r="M60" s="11"/>
    </row>
    <row r="61" spans="1:13" ht="51.75" customHeight="1" thickBot="1" thickTop="1">
      <c r="A61" s="95">
        <v>4</v>
      </c>
      <c r="B61" s="107" t="s">
        <v>168</v>
      </c>
      <c r="C61" s="107" t="s">
        <v>20</v>
      </c>
      <c r="D61" s="25" t="s">
        <v>180</v>
      </c>
      <c r="E61" s="107" t="s">
        <v>175</v>
      </c>
      <c r="F61" s="107" t="s">
        <v>176</v>
      </c>
      <c r="G61" s="4" t="s">
        <v>181</v>
      </c>
      <c r="H61" s="107">
        <v>2.42</v>
      </c>
      <c r="I61" s="107">
        <v>92</v>
      </c>
      <c r="K61" s="107"/>
      <c r="L61" s="96"/>
      <c r="M61" s="11"/>
    </row>
    <row r="62" spans="1:13" ht="51.75" customHeight="1" thickBot="1" thickTop="1">
      <c r="A62" s="95">
        <v>5</v>
      </c>
      <c r="B62" s="107" t="s">
        <v>164</v>
      </c>
      <c r="C62" s="3" t="s">
        <v>230</v>
      </c>
      <c r="D62" s="90" t="s">
        <v>179</v>
      </c>
      <c r="E62" s="107" t="s">
        <v>177</v>
      </c>
      <c r="F62" s="107" t="s">
        <v>178</v>
      </c>
      <c r="G62" s="91" t="s">
        <v>182</v>
      </c>
      <c r="H62" s="107">
        <v>2.75</v>
      </c>
      <c r="I62" s="107">
        <v>204</v>
      </c>
      <c r="K62" s="107"/>
      <c r="L62" s="97"/>
      <c r="M62" s="11"/>
    </row>
    <row r="63" spans="1:13" ht="51.75" customHeight="1" thickBot="1" thickTop="1">
      <c r="A63" s="95">
        <v>7</v>
      </c>
      <c r="B63" s="125" t="s">
        <v>31</v>
      </c>
      <c r="C63" s="118"/>
      <c r="D63" s="119"/>
      <c r="E63" s="126"/>
      <c r="F63" s="120"/>
      <c r="G63" s="121"/>
      <c r="H63" s="122">
        <f>SUM(H58:H62)</f>
        <v>10</v>
      </c>
      <c r="I63" s="127">
        <f>SUM(I58:I62)</f>
        <v>450</v>
      </c>
      <c r="L63" s="97"/>
      <c r="M63" s="11"/>
    </row>
    <row r="64" spans="1:13" ht="51.75" customHeight="1" thickBot="1" thickTop="1">
      <c r="A64" s="124">
        <v>8</v>
      </c>
      <c r="B64" s="128" t="s">
        <v>40</v>
      </c>
      <c r="C64" s="69"/>
      <c r="D64" s="69"/>
      <c r="E64" s="86"/>
      <c r="F64" s="86"/>
      <c r="G64" s="70"/>
      <c r="H64" s="129">
        <v>33.5</v>
      </c>
      <c r="I64" s="130">
        <v>1192</v>
      </c>
      <c r="L64" s="97"/>
      <c r="M64" s="11"/>
    </row>
    <row r="65" spans="1:9" ht="19.5" customHeight="1" thickBot="1" thickTop="1">
      <c r="A65" s="179" t="s">
        <v>26</v>
      </c>
      <c r="B65" s="180"/>
      <c r="C65" s="181"/>
      <c r="D65" s="181"/>
      <c r="E65" s="181"/>
      <c r="F65" s="181"/>
      <c r="G65" s="181"/>
      <c r="H65" s="181"/>
      <c r="I65" s="182"/>
    </row>
    <row r="66" spans="1:11" ht="60" customHeight="1" thickBot="1" thickTop="1">
      <c r="A66" s="131">
        <v>1</v>
      </c>
      <c r="B66" s="107" t="s">
        <v>206</v>
      </c>
      <c r="C66" s="3" t="s">
        <v>20</v>
      </c>
      <c r="D66" s="25" t="s">
        <v>39</v>
      </c>
      <c r="E66" s="107" t="s">
        <v>183</v>
      </c>
      <c r="F66" s="107" t="s">
        <v>189</v>
      </c>
      <c r="G66" s="4" t="s">
        <v>18</v>
      </c>
      <c r="H66" s="158">
        <v>2.17</v>
      </c>
      <c r="I66" s="104">
        <v>30</v>
      </c>
      <c r="K66" s="107"/>
    </row>
    <row r="67" spans="1:11" ht="65.25" customHeight="1" thickBot="1" thickTop="1">
      <c r="A67" s="131">
        <v>2</v>
      </c>
      <c r="B67" s="107" t="s">
        <v>207</v>
      </c>
      <c r="C67" s="3" t="s">
        <v>20</v>
      </c>
      <c r="D67" s="25" t="s">
        <v>39</v>
      </c>
      <c r="E67" s="107" t="s">
        <v>184</v>
      </c>
      <c r="F67" s="107" t="s">
        <v>190</v>
      </c>
      <c r="G67" s="4" t="s">
        <v>18</v>
      </c>
      <c r="H67" s="158">
        <v>0.92</v>
      </c>
      <c r="I67" s="104">
        <v>13</v>
      </c>
      <c r="K67" s="107"/>
    </row>
    <row r="68" spans="1:11" ht="55.5" customHeight="1" thickBot="1" thickTop="1">
      <c r="A68" s="131">
        <v>3</v>
      </c>
      <c r="B68" s="107" t="s">
        <v>208</v>
      </c>
      <c r="C68" s="3" t="s">
        <v>20</v>
      </c>
      <c r="D68" s="25" t="s">
        <v>39</v>
      </c>
      <c r="E68" s="107" t="s">
        <v>185</v>
      </c>
      <c r="F68" s="107" t="s">
        <v>191</v>
      </c>
      <c r="G68" s="4" t="s">
        <v>18</v>
      </c>
      <c r="H68" s="158">
        <v>1.62</v>
      </c>
      <c r="I68" s="104">
        <v>20</v>
      </c>
      <c r="K68" s="107"/>
    </row>
    <row r="69" spans="1:11" ht="52.5" thickBot="1" thickTop="1">
      <c r="A69" s="131">
        <v>4</v>
      </c>
      <c r="B69" s="107" t="s">
        <v>125</v>
      </c>
      <c r="C69" s="3" t="s">
        <v>20</v>
      </c>
      <c r="D69" s="25" t="s">
        <v>39</v>
      </c>
      <c r="E69" s="107" t="s">
        <v>186</v>
      </c>
      <c r="F69" s="107" t="s">
        <v>192</v>
      </c>
      <c r="G69" s="4" t="s">
        <v>18</v>
      </c>
      <c r="H69" s="158">
        <v>2.17</v>
      </c>
      <c r="I69" s="104">
        <v>27</v>
      </c>
      <c r="K69" s="107"/>
    </row>
    <row r="70" spans="1:11" ht="52.5" thickBot="1" thickTop="1">
      <c r="A70" s="131">
        <v>5</v>
      </c>
      <c r="B70" s="107" t="s">
        <v>209</v>
      </c>
      <c r="C70" s="3" t="s">
        <v>20</v>
      </c>
      <c r="D70" s="25" t="s">
        <v>39</v>
      </c>
      <c r="E70" s="107" t="s">
        <v>187</v>
      </c>
      <c r="F70" s="107" t="s">
        <v>193</v>
      </c>
      <c r="G70" s="4" t="s">
        <v>18</v>
      </c>
      <c r="H70" s="158">
        <v>1.55</v>
      </c>
      <c r="I70" s="104">
        <v>20</v>
      </c>
      <c r="K70" s="107"/>
    </row>
    <row r="71" spans="1:11" ht="53.25" customHeight="1" thickBot="1" thickTop="1">
      <c r="A71" s="131">
        <v>6</v>
      </c>
      <c r="B71" s="107" t="s">
        <v>210</v>
      </c>
      <c r="C71" s="3" t="s">
        <v>20</v>
      </c>
      <c r="D71" s="25" t="s">
        <v>39</v>
      </c>
      <c r="E71" s="107" t="s">
        <v>188</v>
      </c>
      <c r="F71" s="107" t="s">
        <v>194</v>
      </c>
      <c r="G71" s="4" t="s">
        <v>18</v>
      </c>
      <c r="H71" s="158">
        <v>2.12</v>
      </c>
      <c r="I71" s="104">
        <v>30</v>
      </c>
      <c r="K71" s="107"/>
    </row>
    <row r="72" spans="1:9" ht="18" thickBot="1" thickTop="1">
      <c r="A72" s="88">
        <v>7</v>
      </c>
      <c r="B72" s="123" t="s">
        <v>42</v>
      </c>
      <c r="C72" s="90"/>
      <c r="D72" s="90"/>
      <c r="E72" s="94"/>
      <c r="F72" s="93"/>
      <c r="G72" s="91"/>
      <c r="H72" s="91">
        <f>SUM(H66:H71)</f>
        <v>10.55</v>
      </c>
      <c r="I72" s="160">
        <f>SUM(I66:I71)</f>
        <v>140</v>
      </c>
    </row>
    <row r="73" spans="1:9" ht="20.25" thickBot="1" thickTop="1">
      <c r="A73" s="175" t="s">
        <v>28</v>
      </c>
      <c r="B73" s="175"/>
      <c r="C73" s="175"/>
      <c r="D73" s="175"/>
      <c r="E73" s="175"/>
      <c r="F73" s="175"/>
      <c r="G73" s="175"/>
      <c r="H73" s="175"/>
      <c r="I73" s="176"/>
    </row>
    <row r="74" spans="1:11" ht="69.75" customHeight="1" thickBot="1" thickTop="1">
      <c r="A74" s="88">
        <v>1</v>
      </c>
      <c r="B74" s="107" t="s">
        <v>211</v>
      </c>
      <c r="C74" s="91" t="s">
        <v>20</v>
      </c>
      <c r="D74" s="87" t="s">
        <v>39</v>
      </c>
      <c r="E74" s="107" t="s">
        <v>195</v>
      </c>
      <c r="F74" s="107" t="s">
        <v>200</v>
      </c>
      <c r="G74" s="91" t="s">
        <v>18</v>
      </c>
      <c r="H74" s="158">
        <v>0.92</v>
      </c>
      <c r="I74" s="104">
        <v>8</v>
      </c>
      <c r="K74" s="107"/>
    </row>
    <row r="75" spans="1:11" ht="62.25" customHeight="1" thickBot="1" thickTop="1">
      <c r="A75" s="100">
        <v>2</v>
      </c>
      <c r="B75" s="107" t="s">
        <v>212</v>
      </c>
      <c r="C75" s="91" t="s">
        <v>20</v>
      </c>
      <c r="D75" s="87" t="s">
        <v>39</v>
      </c>
      <c r="E75" s="107" t="s">
        <v>196</v>
      </c>
      <c r="F75" s="107" t="s">
        <v>201</v>
      </c>
      <c r="G75" s="155" t="s">
        <v>18</v>
      </c>
      <c r="H75" s="158">
        <v>1.08</v>
      </c>
      <c r="I75" s="104">
        <v>15</v>
      </c>
      <c r="K75" s="107"/>
    </row>
    <row r="76" spans="1:11" ht="55.5" customHeight="1" thickBot="1" thickTop="1">
      <c r="A76" s="98">
        <v>3</v>
      </c>
      <c r="B76" s="107" t="s">
        <v>213</v>
      </c>
      <c r="C76" s="91" t="s">
        <v>20</v>
      </c>
      <c r="D76" s="137" t="s">
        <v>39</v>
      </c>
      <c r="E76" s="107" t="s">
        <v>197</v>
      </c>
      <c r="F76" s="107" t="s">
        <v>202</v>
      </c>
      <c r="G76" s="155" t="s">
        <v>18</v>
      </c>
      <c r="H76" s="158">
        <v>1.83</v>
      </c>
      <c r="I76" s="104">
        <v>23</v>
      </c>
      <c r="K76" s="107"/>
    </row>
    <row r="77" spans="1:11" ht="54" customHeight="1" thickBot="1" thickTop="1">
      <c r="A77" s="98"/>
      <c r="B77" s="107" t="s">
        <v>214</v>
      </c>
      <c r="C77" s="154" t="s">
        <v>20</v>
      </c>
      <c r="D77" s="153" t="s">
        <v>39</v>
      </c>
      <c r="E77" s="107" t="s">
        <v>198</v>
      </c>
      <c r="F77" s="107" t="s">
        <v>203</v>
      </c>
      <c r="G77" s="156" t="s">
        <v>18</v>
      </c>
      <c r="H77" s="158">
        <v>1.25</v>
      </c>
      <c r="I77" s="104">
        <v>30</v>
      </c>
      <c r="K77" s="107"/>
    </row>
    <row r="78" spans="1:11" s="10" customFormat="1" ht="57.75" customHeight="1" thickBot="1" thickTop="1">
      <c r="A78" s="101">
        <v>4</v>
      </c>
      <c r="B78" s="107" t="s">
        <v>215</v>
      </c>
      <c r="C78" s="102" t="s">
        <v>20</v>
      </c>
      <c r="D78" s="152" t="s">
        <v>39</v>
      </c>
      <c r="E78" s="107" t="s">
        <v>199</v>
      </c>
      <c r="F78" s="107" t="s">
        <v>204</v>
      </c>
      <c r="G78" s="103" t="s">
        <v>18</v>
      </c>
      <c r="H78" s="158">
        <v>1.83</v>
      </c>
      <c r="I78" s="104">
        <v>35</v>
      </c>
      <c r="K78" s="107"/>
    </row>
    <row r="79" spans="1:9" s="10" customFormat="1" ht="27.75" customHeight="1" thickBot="1" thickTop="1">
      <c r="A79" s="101"/>
      <c r="B79" s="96"/>
      <c r="C79" s="102"/>
      <c r="D79" s="152"/>
      <c r="E79" s="96"/>
      <c r="F79" s="96"/>
      <c r="G79" s="103"/>
      <c r="H79" s="96">
        <f>SUM(H74:H78)</f>
        <v>6.91</v>
      </c>
      <c r="I79" s="159">
        <f>SUM(I74:I78)</f>
        <v>111</v>
      </c>
    </row>
    <row r="80" spans="1:9" ht="20.25" thickBot="1" thickTop="1">
      <c r="A80" s="175" t="s">
        <v>29</v>
      </c>
      <c r="B80" s="175"/>
      <c r="C80" s="175"/>
      <c r="D80" s="175"/>
      <c r="E80" s="175"/>
      <c r="F80" s="175"/>
      <c r="G80" s="175"/>
      <c r="H80" s="175"/>
      <c r="I80" s="175"/>
    </row>
    <row r="81" spans="1:11" ht="39.75" thickBot="1" thickTop="1">
      <c r="A81" s="157">
        <v>1</v>
      </c>
      <c r="B81" s="107" t="s">
        <v>217</v>
      </c>
      <c r="C81" s="90" t="s">
        <v>232</v>
      </c>
      <c r="D81" s="90" t="s">
        <v>236</v>
      </c>
      <c r="E81" s="107" t="s">
        <v>223</v>
      </c>
      <c r="F81" s="107" t="s">
        <v>229</v>
      </c>
      <c r="G81" s="91" t="s">
        <v>237</v>
      </c>
      <c r="H81" s="107">
        <v>1.83</v>
      </c>
      <c r="I81" s="132">
        <v>928</v>
      </c>
      <c r="K81" s="107"/>
    </row>
    <row r="82" spans="1:11" ht="52.5" thickBot="1" thickTop="1">
      <c r="A82" s="157">
        <v>2</v>
      </c>
      <c r="B82" s="87" t="s">
        <v>240</v>
      </c>
      <c r="C82" s="3" t="s">
        <v>20</v>
      </c>
      <c r="D82" s="25" t="s">
        <v>39</v>
      </c>
      <c r="E82" s="107" t="s">
        <v>220</v>
      </c>
      <c r="F82" s="107" t="s">
        <v>226</v>
      </c>
      <c r="G82" s="4" t="s">
        <v>18</v>
      </c>
      <c r="H82" s="107">
        <v>1.08</v>
      </c>
      <c r="I82" s="132">
        <v>25</v>
      </c>
      <c r="K82" s="107"/>
    </row>
    <row r="83" spans="1:11" ht="52.5" thickBot="1" thickTop="1">
      <c r="A83" s="157">
        <v>3</v>
      </c>
      <c r="B83" s="87" t="s">
        <v>234</v>
      </c>
      <c r="C83" s="3" t="s">
        <v>20</v>
      </c>
      <c r="D83" s="25" t="s">
        <v>39</v>
      </c>
      <c r="E83" s="107" t="s">
        <v>222</v>
      </c>
      <c r="F83" s="107" t="s">
        <v>228</v>
      </c>
      <c r="G83" s="4" t="s">
        <v>18</v>
      </c>
      <c r="H83" s="107">
        <v>1.33</v>
      </c>
      <c r="I83" s="132">
        <v>40</v>
      </c>
      <c r="K83" s="107"/>
    </row>
    <row r="84" spans="1:11" ht="64.5" customHeight="1" thickBot="1" thickTop="1">
      <c r="A84" s="88">
        <v>4</v>
      </c>
      <c r="B84" s="87" t="s">
        <v>241</v>
      </c>
      <c r="C84" s="3" t="s">
        <v>20</v>
      </c>
      <c r="D84" s="25" t="s">
        <v>39</v>
      </c>
      <c r="E84" s="107" t="s">
        <v>218</v>
      </c>
      <c r="F84" s="107" t="s">
        <v>224</v>
      </c>
      <c r="G84" s="4" t="s">
        <v>18</v>
      </c>
      <c r="H84" s="107">
        <v>1.83</v>
      </c>
      <c r="I84" s="132">
        <v>30</v>
      </c>
      <c r="K84" s="107"/>
    </row>
    <row r="85" spans="1:11" ht="62.25" customHeight="1" thickBot="1" thickTop="1">
      <c r="A85" s="88">
        <v>5</v>
      </c>
      <c r="B85" s="87" t="s">
        <v>242</v>
      </c>
      <c r="C85" s="3" t="s">
        <v>20</v>
      </c>
      <c r="D85" s="25" t="s">
        <v>39</v>
      </c>
      <c r="E85" s="107" t="s">
        <v>219</v>
      </c>
      <c r="F85" s="107" t="s">
        <v>225</v>
      </c>
      <c r="G85" s="4" t="s">
        <v>18</v>
      </c>
      <c r="H85" s="107">
        <v>1.92</v>
      </c>
      <c r="I85" s="132">
        <v>55</v>
      </c>
      <c r="K85" s="107"/>
    </row>
    <row r="86" spans="1:11" ht="65.25" customHeight="1" thickBot="1" thickTop="1">
      <c r="A86" s="88">
        <v>6</v>
      </c>
      <c r="B86" s="107" t="s">
        <v>216</v>
      </c>
      <c r="C86" s="133" t="s">
        <v>231</v>
      </c>
      <c r="D86" s="25" t="s">
        <v>233</v>
      </c>
      <c r="E86" s="107" t="s">
        <v>221</v>
      </c>
      <c r="F86" s="107" t="s">
        <v>227</v>
      </c>
      <c r="G86" s="155" t="s">
        <v>235</v>
      </c>
      <c r="H86" s="107">
        <v>1.92</v>
      </c>
      <c r="I86" s="132">
        <v>130</v>
      </c>
      <c r="K86" s="107"/>
    </row>
    <row r="87" spans="1:11" ht="60.75" customHeight="1" thickBot="1" thickTop="1">
      <c r="A87" s="88"/>
      <c r="B87" s="87" t="s">
        <v>243</v>
      </c>
      <c r="C87" s="90" t="s">
        <v>20</v>
      </c>
      <c r="D87" s="90" t="s">
        <v>39</v>
      </c>
      <c r="E87" s="91" t="s">
        <v>238</v>
      </c>
      <c r="F87" s="91" t="s">
        <v>239</v>
      </c>
      <c r="G87" s="91" t="s">
        <v>18</v>
      </c>
      <c r="H87" s="133">
        <v>1.17</v>
      </c>
      <c r="I87" s="132">
        <v>28</v>
      </c>
      <c r="K87" s="107"/>
    </row>
    <row r="88" spans="1:9" ht="16.5" thickBot="1" thickTop="1">
      <c r="A88" s="88"/>
      <c r="B88" s="99"/>
      <c r="C88" s="89"/>
      <c r="D88" s="90"/>
      <c r="E88" s="91"/>
      <c r="F88" s="91"/>
      <c r="G88" s="91"/>
      <c r="H88" s="91">
        <f>SUM(H81:H87)</f>
        <v>11.08</v>
      </c>
      <c r="I88" s="92">
        <v>1236</v>
      </c>
    </row>
    <row r="89" spans="1:9" ht="16.5" thickBot="1" thickTop="1">
      <c r="A89" s="183"/>
      <c r="B89" s="99" t="s">
        <v>27</v>
      </c>
      <c r="C89" s="185"/>
      <c r="D89" s="134"/>
      <c r="E89" s="184"/>
      <c r="F89" s="184"/>
      <c r="G89" s="184"/>
      <c r="H89" s="184">
        <v>28.5</v>
      </c>
      <c r="I89" s="229">
        <v>1487</v>
      </c>
    </row>
    <row r="90" spans="1:9" ht="15.75" thickTop="1">
      <c r="A90" s="183"/>
      <c r="B90" s="228"/>
      <c r="C90" s="185"/>
      <c r="D90" s="134"/>
      <c r="E90" s="184"/>
      <c r="F90" s="184"/>
      <c r="G90" s="184"/>
      <c r="H90" s="184"/>
      <c r="I90" s="229"/>
    </row>
    <row r="91" spans="1:9" ht="19.5" thickBot="1">
      <c r="A91" s="177" t="s">
        <v>30</v>
      </c>
      <c r="B91" s="173"/>
      <c r="C91" s="173"/>
      <c r="D91" s="173"/>
      <c r="E91" s="173"/>
      <c r="F91" s="173"/>
      <c r="G91" s="173"/>
      <c r="H91" s="173"/>
      <c r="I91" s="178"/>
    </row>
    <row r="92" spans="1:9" ht="14.25">
      <c r="A92" s="161"/>
      <c r="B92" s="162"/>
      <c r="C92" s="162"/>
      <c r="D92" s="162"/>
      <c r="E92" s="162"/>
      <c r="F92" s="162"/>
      <c r="G92" s="162"/>
      <c r="H92" s="162"/>
      <c r="I92" s="163"/>
    </row>
    <row r="93" spans="1:9" ht="50.25" customHeight="1" thickBot="1">
      <c r="A93" s="192">
        <v>1</v>
      </c>
      <c r="B93" s="87" t="s">
        <v>302</v>
      </c>
      <c r="C93" s="193" t="s">
        <v>20</v>
      </c>
      <c r="D93" s="193" t="s">
        <v>39</v>
      </c>
      <c r="E93" s="107" t="s">
        <v>245</v>
      </c>
      <c r="F93" s="107" t="s">
        <v>246</v>
      </c>
      <c r="G93" s="83" t="s">
        <v>18</v>
      </c>
      <c r="H93" s="107">
        <v>1.17</v>
      </c>
      <c r="I93" s="104">
        <v>22</v>
      </c>
    </row>
    <row r="94" spans="1:9" ht="57" customHeight="1" thickBot="1">
      <c r="A94" s="192">
        <v>2</v>
      </c>
      <c r="B94" s="87" t="s">
        <v>303</v>
      </c>
      <c r="C94" s="194" t="s">
        <v>20</v>
      </c>
      <c r="D94" s="193" t="s">
        <v>39</v>
      </c>
      <c r="E94" s="107" t="s">
        <v>247</v>
      </c>
      <c r="F94" s="107" t="s">
        <v>248</v>
      </c>
      <c r="G94" s="83" t="s">
        <v>18</v>
      </c>
      <c r="H94" s="107">
        <v>1.75</v>
      </c>
      <c r="I94" s="104">
        <v>27</v>
      </c>
    </row>
    <row r="95" spans="1:9" ht="37.5" customHeight="1" thickBot="1">
      <c r="A95" s="192">
        <v>3</v>
      </c>
      <c r="B95" s="87" t="s">
        <v>304</v>
      </c>
      <c r="C95" s="194" t="s">
        <v>20</v>
      </c>
      <c r="D95" s="193" t="s">
        <v>39</v>
      </c>
      <c r="E95" s="107" t="s">
        <v>249</v>
      </c>
      <c r="F95" s="107" t="s">
        <v>250</v>
      </c>
      <c r="G95" s="83" t="s">
        <v>18</v>
      </c>
      <c r="H95" s="107">
        <v>1.25</v>
      </c>
      <c r="I95" s="104">
        <v>23</v>
      </c>
    </row>
    <row r="96" spans="1:9" ht="72" customHeight="1" thickBot="1">
      <c r="A96" s="192">
        <v>4</v>
      </c>
      <c r="B96" s="107" t="s">
        <v>244</v>
      </c>
      <c r="C96" s="194" t="s">
        <v>300</v>
      </c>
      <c r="D96" s="83" t="s">
        <v>325</v>
      </c>
      <c r="E96" s="107" t="s">
        <v>251</v>
      </c>
      <c r="F96" s="107" t="s">
        <v>252</v>
      </c>
      <c r="G96" s="83" t="s">
        <v>327</v>
      </c>
      <c r="H96" s="107">
        <v>1.42</v>
      </c>
      <c r="I96" s="104">
        <v>69</v>
      </c>
    </row>
    <row r="97" spans="1:9" ht="54" customHeight="1" thickBot="1">
      <c r="A97" s="192">
        <v>5</v>
      </c>
      <c r="B97" s="87" t="s">
        <v>305</v>
      </c>
      <c r="C97" s="195" t="s">
        <v>20</v>
      </c>
      <c r="D97" s="193" t="s">
        <v>39</v>
      </c>
      <c r="E97" s="107" t="s">
        <v>253</v>
      </c>
      <c r="F97" s="107" t="s">
        <v>254</v>
      </c>
      <c r="G97" s="83" t="s">
        <v>18</v>
      </c>
      <c r="H97" s="107">
        <v>1.5</v>
      </c>
      <c r="I97" s="86">
        <v>20</v>
      </c>
    </row>
    <row r="98" spans="1:9" ht="52.5" thickBot="1" thickTop="1">
      <c r="A98" s="192">
        <v>6</v>
      </c>
      <c r="B98" s="158" t="s">
        <v>36</v>
      </c>
      <c r="C98" s="193" t="s">
        <v>301</v>
      </c>
      <c r="D98" s="196" t="s">
        <v>233</v>
      </c>
      <c r="E98" s="107" t="s">
        <v>255</v>
      </c>
      <c r="F98" s="107" t="s">
        <v>256</v>
      </c>
      <c r="G98" s="197" t="s">
        <v>328</v>
      </c>
      <c r="H98" s="107">
        <v>2.08</v>
      </c>
      <c r="I98" s="86">
        <v>124</v>
      </c>
    </row>
    <row r="99" spans="1:9" ht="17.25" thickBot="1">
      <c r="A99" s="198"/>
      <c r="B99" s="96"/>
      <c r="C99" s="195"/>
      <c r="D99" s="199"/>
      <c r="E99" s="96"/>
      <c r="F99" s="96"/>
      <c r="G99" s="200"/>
      <c r="H99" s="138">
        <f>SUM(H93:H98)</f>
        <v>9.17</v>
      </c>
      <c r="I99" s="105">
        <f>SUM(I93:I98)</f>
        <v>285</v>
      </c>
    </row>
    <row r="100" spans="1:9" ht="16.5" customHeight="1" thickBot="1">
      <c r="A100" s="201" t="s">
        <v>43</v>
      </c>
      <c r="B100" s="202"/>
      <c r="C100" s="202"/>
      <c r="D100" s="202"/>
      <c r="E100" s="202"/>
      <c r="F100" s="202"/>
      <c r="G100" s="202"/>
      <c r="H100" s="202"/>
      <c r="I100" s="203"/>
    </row>
    <row r="101" spans="1:9" ht="51.75" thickBot="1">
      <c r="A101" s="192">
        <v>1</v>
      </c>
      <c r="B101" s="87" t="s">
        <v>306</v>
      </c>
      <c r="C101" s="194" t="s">
        <v>20</v>
      </c>
      <c r="D101" s="196" t="s">
        <v>39</v>
      </c>
      <c r="E101" s="107" t="s">
        <v>257</v>
      </c>
      <c r="F101" s="107" t="s">
        <v>258</v>
      </c>
      <c r="G101" s="83" t="s">
        <v>18</v>
      </c>
      <c r="H101" s="107">
        <v>1.67</v>
      </c>
      <c r="I101" s="107">
        <v>30</v>
      </c>
    </row>
    <row r="102" spans="1:9" ht="51.75" thickBot="1">
      <c r="A102" s="192">
        <v>2</v>
      </c>
      <c r="B102" s="87" t="s">
        <v>307</v>
      </c>
      <c r="C102" s="194" t="s">
        <v>20</v>
      </c>
      <c r="D102" s="196" t="s">
        <v>39</v>
      </c>
      <c r="E102" s="107" t="s">
        <v>259</v>
      </c>
      <c r="F102" s="107" t="s">
        <v>260</v>
      </c>
      <c r="G102" s="83" t="s">
        <v>18</v>
      </c>
      <c r="H102" s="107">
        <v>1.17</v>
      </c>
      <c r="I102" s="107">
        <v>22</v>
      </c>
    </row>
    <row r="103" spans="1:9" ht="51.75" thickBot="1">
      <c r="A103" s="192">
        <v>3</v>
      </c>
      <c r="B103" s="87" t="s">
        <v>308</v>
      </c>
      <c r="C103" s="194" t="s">
        <v>20</v>
      </c>
      <c r="D103" s="196" t="s">
        <v>39</v>
      </c>
      <c r="E103" s="107" t="s">
        <v>261</v>
      </c>
      <c r="F103" s="107" t="s">
        <v>262</v>
      </c>
      <c r="G103" s="83" t="s">
        <v>18</v>
      </c>
      <c r="H103" s="107">
        <v>1.48</v>
      </c>
      <c r="I103" s="107">
        <v>17</v>
      </c>
    </row>
    <row r="104" spans="1:9" ht="51.75" thickBot="1">
      <c r="A104" s="192">
        <v>4</v>
      </c>
      <c r="B104" s="87" t="s">
        <v>309</v>
      </c>
      <c r="C104" s="194" t="s">
        <v>20</v>
      </c>
      <c r="D104" s="196" t="s">
        <v>39</v>
      </c>
      <c r="E104" s="107" t="s">
        <v>263</v>
      </c>
      <c r="F104" s="107" t="s">
        <v>264</v>
      </c>
      <c r="G104" s="83" t="s">
        <v>18</v>
      </c>
      <c r="H104" s="107">
        <v>1.08</v>
      </c>
      <c r="I104" s="107">
        <v>12</v>
      </c>
    </row>
    <row r="105" spans="1:9" ht="40.5" customHeight="1" thickBot="1">
      <c r="A105" s="192">
        <v>5</v>
      </c>
      <c r="B105" s="107" t="s">
        <v>36</v>
      </c>
      <c r="C105" s="204" t="s">
        <v>323</v>
      </c>
      <c r="D105" s="196" t="s">
        <v>233</v>
      </c>
      <c r="E105" s="107" t="s">
        <v>265</v>
      </c>
      <c r="F105" s="107" t="s">
        <v>266</v>
      </c>
      <c r="G105" s="83" t="s">
        <v>328</v>
      </c>
      <c r="H105" s="107">
        <v>2.58</v>
      </c>
      <c r="I105" s="107">
        <v>166</v>
      </c>
    </row>
    <row r="106" spans="1:9" ht="51.75" thickBot="1">
      <c r="A106" s="192">
        <v>6</v>
      </c>
      <c r="B106" s="87" t="s">
        <v>310</v>
      </c>
      <c r="C106" s="194" t="s">
        <v>20</v>
      </c>
      <c r="D106" s="196" t="s">
        <v>39</v>
      </c>
      <c r="E106" s="107" t="s">
        <v>267</v>
      </c>
      <c r="F106" s="107" t="s">
        <v>268</v>
      </c>
      <c r="G106" s="83" t="s">
        <v>18</v>
      </c>
      <c r="H106" s="107">
        <v>1.5</v>
      </c>
      <c r="I106" s="107">
        <v>15</v>
      </c>
    </row>
    <row r="107" spans="1:9" ht="51.75" thickBot="1">
      <c r="A107" s="192">
        <v>7</v>
      </c>
      <c r="B107" s="87" t="s">
        <v>311</v>
      </c>
      <c r="C107" s="194" t="s">
        <v>20</v>
      </c>
      <c r="D107" s="196" t="s">
        <v>39</v>
      </c>
      <c r="E107" s="107" t="s">
        <v>269</v>
      </c>
      <c r="F107" s="107" t="s">
        <v>270</v>
      </c>
      <c r="G107" s="83" t="s">
        <v>18</v>
      </c>
      <c r="H107" s="107">
        <v>0.92</v>
      </c>
      <c r="I107" s="107">
        <v>10</v>
      </c>
    </row>
    <row r="108" spans="1:9" ht="51.75" thickBot="1">
      <c r="A108" s="192">
        <v>8</v>
      </c>
      <c r="B108" s="87" t="s">
        <v>306</v>
      </c>
      <c r="C108" s="194" t="s">
        <v>20</v>
      </c>
      <c r="D108" s="196" t="s">
        <v>39</v>
      </c>
      <c r="E108" s="107" t="s">
        <v>271</v>
      </c>
      <c r="F108" s="107" t="s">
        <v>272</v>
      </c>
      <c r="G108" s="83" t="s">
        <v>18</v>
      </c>
      <c r="H108" s="107">
        <v>1.42</v>
      </c>
      <c r="I108" s="107">
        <v>18</v>
      </c>
    </row>
    <row r="109" spans="1:9" ht="51.75" thickBot="1">
      <c r="A109" s="192">
        <v>9</v>
      </c>
      <c r="B109" s="87" t="s">
        <v>312</v>
      </c>
      <c r="C109" s="194" t="s">
        <v>20</v>
      </c>
      <c r="D109" s="196" t="s">
        <v>39</v>
      </c>
      <c r="E109" s="107" t="s">
        <v>273</v>
      </c>
      <c r="F109" s="107" t="s">
        <v>274</v>
      </c>
      <c r="G109" s="83" t="s">
        <v>18</v>
      </c>
      <c r="H109" s="107">
        <v>2.08</v>
      </c>
      <c r="I109" s="107">
        <v>20</v>
      </c>
    </row>
    <row r="110" spans="1:9" ht="51.75" thickBot="1">
      <c r="A110" s="192">
        <v>10</v>
      </c>
      <c r="B110" s="87" t="s">
        <v>313</v>
      </c>
      <c r="C110" s="194" t="s">
        <v>20</v>
      </c>
      <c r="D110" s="196" t="s">
        <v>39</v>
      </c>
      <c r="E110" s="107" t="s">
        <v>275</v>
      </c>
      <c r="F110" s="107" t="s">
        <v>276</v>
      </c>
      <c r="G110" s="83" t="s">
        <v>18</v>
      </c>
      <c r="H110" s="107">
        <v>1.52</v>
      </c>
      <c r="I110" s="107">
        <v>15</v>
      </c>
    </row>
    <row r="111" spans="1:9" ht="51.75" thickBot="1">
      <c r="A111" s="192">
        <v>11</v>
      </c>
      <c r="B111" s="87" t="s">
        <v>314</v>
      </c>
      <c r="C111" s="194" t="s">
        <v>20</v>
      </c>
      <c r="D111" s="196" t="s">
        <v>39</v>
      </c>
      <c r="E111" s="107" t="s">
        <v>277</v>
      </c>
      <c r="F111" s="107" t="s">
        <v>278</v>
      </c>
      <c r="G111" s="83" t="s">
        <v>18</v>
      </c>
      <c r="H111" s="107">
        <v>1.17</v>
      </c>
      <c r="I111" s="107">
        <v>18</v>
      </c>
    </row>
    <row r="112" spans="1:9" ht="15.75" thickBot="1">
      <c r="A112" s="205"/>
      <c r="B112" s="96"/>
      <c r="C112" s="194"/>
      <c r="D112" s="194"/>
      <c r="E112" s="96"/>
      <c r="F112" s="96"/>
      <c r="G112" s="206"/>
      <c r="H112" s="138">
        <f>SUM(H101:H111)</f>
        <v>16.59</v>
      </c>
      <c r="I112" s="96">
        <f>SUM(I101:I111)</f>
        <v>343</v>
      </c>
    </row>
    <row r="113" spans="1:9" ht="15.75">
      <c r="A113" s="207"/>
      <c r="B113" s="208" t="s">
        <v>32</v>
      </c>
      <c r="C113" s="209"/>
      <c r="D113" s="209"/>
      <c r="E113" s="209"/>
      <c r="F113" s="209"/>
      <c r="G113" s="209"/>
      <c r="H113" s="209"/>
      <c r="I113" s="210"/>
    </row>
    <row r="114" spans="1:9" ht="51.75" thickBot="1">
      <c r="A114" s="192"/>
      <c r="B114" s="87" t="s">
        <v>315</v>
      </c>
      <c r="C114" s="193" t="s">
        <v>20</v>
      </c>
      <c r="D114" s="136" t="s">
        <v>39</v>
      </c>
      <c r="E114" s="107" t="s">
        <v>283</v>
      </c>
      <c r="F114" s="107" t="s">
        <v>284</v>
      </c>
      <c r="G114" s="83" t="s">
        <v>18</v>
      </c>
      <c r="H114" s="107">
        <v>1.42</v>
      </c>
      <c r="I114" s="107">
        <v>12</v>
      </c>
    </row>
    <row r="115" spans="1:9" ht="41.25" customHeight="1" thickBot="1">
      <c r="A115" s="211">
        <v>1</v>
      </c>
      <c r="B115" s="191" t="s">
        <v>307</v>
      </c>
      <c r="C115" s="204" t="s">
        <v>20</v>
      </c>
      <c r="D115" s="212" t="s">
        <v>39</v>
      </c>
      <c r="E115" s="190" t="s">
        <v>279</v>
      </c>
      <c r="F115" s="190" t="s">
        <v>280</v>
      </c>
      <c r="G115" s="83" t="s">
        <v>18</v>
      </c>
      <c r="H115" s="190">
        <v>1.08</v>
      </c>
      <c r="I115" s="190">
        <v>155</v>
      </c>
    </row>
    <row r="116" spans="1:9" ht="77.25" customHeight="1" thickBot="1">
      <c r="A116" s="213">
        <v>2</v>
      </c>
      <c r="B116" s="107" t="s">
        <v>36</v>
      </c>
      <c r="C116" s="204" t="s">
        <v>323</v>
      </c>
      <c r="D116" s="196" t="s">
        <v>233</v>
      </c>
      <c r="E116" s="107" t="s">
        <v>281</v>
      </c>
      <c r="F116" s="107" t="s">
        <v>282</v>
      </c>
      <c r="G116" s="214" t="s">
        <v>328</v>
      </c>
      <c r="H116" s="107">
        <v>2.42</v>
      </c>
      <c r="I116" s="107">
        <v>18</v>
      </c>
    </row>
    <row r="117" spans="1:9" ht="55.5" customHeight="1" thickBot="1">
      <c r="A117" s="213">
        <v>4</v>
      </c>
      <c r="B117" s="87" t="s">
        <v>316</v>
      </c>
      <c r="C117" s="193" t="s">
        <v>20</v>
      </c>
      <c r="D117" s="136" t="s">
        <v>39</v>
      </c>
      <c r="E117" s="107" t="s">
        <v>285</v>
      </c>
      <c r="F117" s="107" t="s">
        <v>286</v>
      </c>
      <c r="G117" s="83" t="s">
        <v>18</v>
      </c>
      <c r="H117" s="107">
        <v>1.08</v>
      </c>
      <c r="I117" s="107">
        <v>10</v>
      </c>
    </row>
    <row r="118" spans="1:9" ht="63" customHeight="1" thickBot="1">
      <c r="A118" s="213">
        <v>5</v>
      </c>
      <c r="B118" s="87" t="s">
        <v>317</v>
      </c>
      <c r="C118" s="193" t="s">
        <v>20</v>
      </c>
      <c r="D118" s="215" t="s">
        <v>39</v>
      </c>
      <c r="E118" s="107" t="s">
        <v>287</v>
      </c>
      <c r="F118" s="107" t="s">
        <v>288</v>
      </c>
      <c r="G118" s="83" t="s">
        <v>18</v>
      </c>
      <c r="H118" s="107">
        <v>0.92</v>
      </c>
      <c r="I118" s="86">
        <v>12</v>
      </c>
    </row>
    <row r="119" spans="1:9" ht="56.25" customHeight="1" thickBot="1">
      <c r="A119" s="213"/>
      <c r="B119" s="87" t="s">
        <v>318</v>
      </c>
      <c r="C119" s="216" t="s">
        <v>20</v>
      </c>
      <c r="D119" s="215" t="s">
        <v>39</v>
      </c>
      <c r="E119" s="107" t="s">
        <v>295</v>
      </c>
      <c r="F119" s="107" t="s">
        <v>296</v>
      </c>
      <c r="G119" s="83" t="s">
        <v>18</v>
      </c>
      <c r="H119" s="107">
        <v>1.4</v>
      </c>
      <c r="I119" s="86">
        <v>18</v>
      </c>
    </row>
    <row r="120" spans="1:9" ht="55.5" customHeight="1" thickBot="1">
      <c r="A120" s="213">
        <v>6</v>
      </c>
      <c r="B120" s="87" t="s">
        <v>319</v>
      </c>
      <c r="C120" s="193" t="s">
        <v>20</v>
      </c>
      <c r="D120" s="215" t="s">
        <v>39</v>
      </c>
      <c r="E120" s="107" t="s">
        <v>289</v>
      </c>
      <c r="F120" s="107" t="s">
        <v>290</v>
      </c>
      <c r="G120" s="83" t="s">
        <v>18</v>
      </c>
      <c r="H120" s="107">
        <v>1.08</v>
      </c>
      <c r="I120" s="115">
        <v>12</v>
      </c>
    </row>
    <row r="121" spans="1:9" ht="52.5" customHeight="1" thickBot="1">
      <c r="A121" s="217">
        <v>7</v>
      </c>
      <c r="B121" s="87" t="s">
        <v>320</v>
      </c>
      <c r="C121" s="218" t="s">
        <v>20</v>
      </c>
      <c r="D121" s="218" t="s">
        <v>39</v>
      </c>
      <c r="E121" s="107" t="s">
        <v>291</v>
      </c>
      <c r="F121" s="107" t="s">
        <v>292</v>
      </c>
      <c r="G121" s="83" t="s">
        <v>18</v>
      </c>
      <c r="H121" s="219">
        <v>1.33</v>
      </c>
      <c r="I121" s="186">
        <v>18</v>
      </c>
    </row>
    <row r="122" spans="1:20" s="73" customFormat="1" ht="52.5" customHeight="1" thickBot="1">
      <c r="A122" s="192">
        <v>8</v>
      </c>
      <c r="B122" s="87" t="s">
        <v>321</v>
      </c>
      <c r="C122" s="136" t="s">
        <v>20</v>
      </c>
      <c r="D122" s="136" t="s">
        <v>39</v>
      </c>
      <c r="E122" s="107" t="s">
        <v>293</v>
      </c>
      <c r="F122" s="107" t="s">
        <v>294</v>
      </c>
      <c r="G122" s="83" t="s">
        <v>18</v>
      </c>
      <c r="H122" s="220">
        <v>1.42</v>
      </c>
      <c r="I122" s="116">
        <v>10</v>
      </c>
      <c r="J122" s="189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9" ht="51.75" thickBot="1">
      <c r="A123" s="211">
        <v>8</v>
      </c>
      <c r="B123" s="87" t="s">
        <v>297</v>
      </c>
      <c r="C123" s="222" t="s">
        <v>322</v>
      </c>
      <c r="D123" s="223" t="s">
        <v>324</v>
      </c>
      <c r="E123" s="137" t="s">
        <v>298</v>
      </c>
      <c r="F123" s="137" t="s">
        <v>299</v>
      </c>
      <c r="G123" s="223" t="s">
        <v>326</v>
      </c>
      <c r="H123" s="83">
        <v>1.5</v>
      </c>
      <c r="I123" s="187">
        <v>262</v>
      </c>
    </row>
    <row r="124" spans="1:9" ht="17.25" thickBot="1">
      <c r="A124" s="48"/>
      <c r="B124" s="221"/>
      <c r="C124" s="69"/>
      <c r="D124" s="68"/>
      <c r="E124" s="188"/>
      <c r="F124" s="188"/>
      <c r="G124" s="70"/>
      <c r="H124" s="117">
        <f>SUM(H114:H123)</f>
        <v>13.65</v>
      </c>
      <c r="I124" s="115">
        <f>SUM(I114:I123)</f>
        <v>527</v>
      </c>
    </row>
    <row r="125" spans="1:9" ht="17.25" thickBot="1">
      <c r="A125" s="225"/>
      <c r="B125" s="221" t="s">
        <v>33</v>
      </c>
      <c r="C125" s="69"/>
      <c r="D125" s="68"/>
      <c r="E125" s="188"/>
      <c r="F125" s="188"/>
      <c r="G125" s="70"/>
      <c r="H125" s="117">
        <v>39.4</v>
      </c>
      <c r="I125" s="115">
        <v>1155</v>
      </c>
    </row>
    <row r="126" spans="1:9" ht="17.25" thickBot="1">
      <c r="A126" s="226"/>
      <c r="B126" s="86"/>
      <c r="C126" s="69"/>
      <c r="D126" s="68"/>
      <c r="E126" s="188"/>
      <c r="F126" s="188"/>
      <c r="G126" s="70"/>
      <c r="H126" s="18"/>
      <c r="I126" s="115"/>
    </row>
    <row r="127" spans="1:9" ht="15.75" thickBot="1">
      <c r="A127" s="47"/>
      <c r="B127" s="227"/>
      <c r="C127" s="68"/>
      <c r="D127" s="68"/>
      <c r="E127" s="70"/>
      <c r="F127" s="70"/>
      <c r="G127" s="68"/>
      <c r="H127" s="138"/>
      <c r="I127" s="224"/>
    </row>
    <row r="128" spans="1:9" ht="15.75" hidden="1" thickBot="1">
      <c r="A128" s="47"/>
      <c r="B128" s="35"/>
      <c r="C128" s="6"/>
      <c r="D128" s="3"/>
      <c r="E128" s="4"/>
      <c r="F128" s="4"/>
      <c r="G128" s="4"/>
      <c r="H128" s="31"/>
      <c r="I128" s="81"/>
    </row>
    <row r="129" spans="1:9" ht="15.75" hidden="1" thickBot="1">
      <c r="A129" s="49"/>
      <c r="B129" s="59"/>
      <c r="C129" s="23"/>
      <c r="D129" s="60"/>
      <c r="E129" s="32"/>
      <c r="F129" s="32"/>
      <c r="G129" s="32"/>
      <c r="H129" s="61"/>
      <c r="I129" s="108"/>
    </row>
    <row r="130" spans="1:9" ht="15.75" hidden="1" thickBot="1">
      <c r="A130" s="49"/>
      <c r="B130" s="59"/>
      <c r="C130" s="23"/>
      <c r="D130" s="60"/>
      <c r="E130" s="32"/>
      <c r="F130" s="32"/>
      <c r="G130" s="32"/>
      <c r="H130" s="61"/>
      <c r="I130" s="108"/>
    </row>
    <row r="131" spans="1:9" ht="15.75" hidden="1" thickBot="1">
      <c r="A131" s="49"/>
      <c r="B131" s="59"/>
      <c r="C131" s="23"/>
      <c r="D131" s="60"/>
      <c r="E131" s="32"/>
      <c r="F131" s="32"/>
      <c r="G131" s="32"/>
      <c r="H131" s="61"/>
      <c r="I131" s="108"/>
    </row>
    <row r="132" spans="1:9" ht="15" hidden="1">
      <c r="A132" s="49"/>
      <c r="B132" s="59"/>
      <c r="C132" s="23"/>
      <c r="D132" s="60"/>
      <c r="E132" s="32"/>
      <c r="F132" s="32"/>
      <c r="G132" s="32"/>
      <c r="H132" s="61"/>
      <c r="I132" s="108"/>
    </row>
    <row r="133" spans="1:9" ht="15">
      <c r="A133" s="66"/>
      <c r="B133" s="67"/>
      <c r="C133" s="68"/>
      <c r="D133" s="69"/>
      <c r="E133" s="70"/>
      <c r="F133" s="70"/>
      <c r="G133" s="70"/>
      <c r="H133" s="71"/>
      <c r="I133" s="109"/>
    </row>
    <row r="134" spans="1:9" ht="15">
      <c r="A134" s="66"/>
      <c r="B134" s="67" t="s">
        <v>34</v>
      </c>
      <c r="C134" s="68"/>
      <c r="D134" s="69"/>
      <c r="E134" s="70"/>
      <c r="F134" s="70"/>
      <c r="G134" s="70"/>
      <c r="H134" s="71">
        <v>121.29</v>
      </c>
      <c r="I134" s="109">
        <v>4444</v>
      </c>
    </row>
    <row r="135" spans="1:9" ht="15.75">
      <c r="A135" s="72"/>
      <c r="B135" s="111"/>
      <c r="C135" s="112"/>
      <c r="D135" s="106"/>
      <c r="E135" s="75"/>
      <c r="F135" s="75"/>
      <c r="G135" s="75"/>
      <c r="H135" s="113"/>
      <c r="I135" s="114"/>
    </row>
    <row r="136" spans="1:9" ht="18" customHeight="1" thickBot="1">
      <c r="A136" s="62"/>
      <c r="B136" s="63"/>
      <c r="C136" s="64"/>
      <c r="D136" s="64"/>
      <c r="E136" s="64"/>
      <c r="F136" s="64"/>
      <c r="G136" s="64"/>
      <c r="H136" s="65"/>
      <c r="I136" s="110"/>
    </row>
    <row r="139" ht="12.75">
      <c r="H139" s="74" t="s">
        <v>17</v>
      </c>
    </row>
  </sheetData>
  <sheetProtection/>
  <autoFilter ref="A3:I11"/>
  <mergeCells count="10">
    <mergeCell ref="A92:I92"/>
    <mergeCell ref="B113:I113"/>
    <mergeCell ref="A1:I2"/>
    <mergeCell ref="A44:I44"/>
    <mergeCell ref="A57:I57"/>
    <mergeCell ref="A73:I73"/>
    <mergeCell ref="A80:I80"/>
    <mergeCell ref="A91:I91"/>
    <mergeCell ref="A65:I65"/>
    <mergeCell ref="A100:I100"/>
  </mergeCells>
  <printOptions/>
  <pageMargins left="0.1968503937007874" right="0" top="0.3937007874015748" bottom="0.1968503937007874" header="0.5118110236220472" footer="0.5118110236220472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Домашний</cp:lastModifiedBy>
  <cp:lastPrinted>2014-04-09T09:36:28Z</cp:lastPrinted>
  <dcterms:created xsi:type="dcterms:W3CDTF">1996-10-08T23:32:33Z</dcterms:created>
  <dcterms:modified xsi:type="dcterms:W3CDTF">2021-12-27T13:03:40Z</dcterms:modified>
  <cp:category/>
  <cp:version/>
  <cp:contentType/>
  <cp:contentStatus/>
</cp:coreProperties>
</file>